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80" windowWidth="20730" windowHeight="117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V41" i="1" l="1"/>
  <c r="V42" i="1"/>
  <c r="V40" i="1"/>
  <c r="V39" i="1"/>
  <c r="X43" i="1"/>
  <c r="X41" i="1"/>
  <c r="X40" i="1"/>
  <c r="X42" i="1"/>
  <c r="X39" i="1"/>
  <c r="X44" i="1" s="1"/>
  <c r="X38" i="1"/>
  <c r="X37" i="1"/>
  <c r="X36" i="1"/>
  <c r="V38" i="1"/>
  <c r="V44" i="1" s="1"/>
  <c r="Y44" i="1" s="1"/>
  <c r="V37" i="1"/>
  <c r="V36" i="1"/>
  <c r="R64" i="1"/>
  <c r="R54" i="1"/>
  <c r="Y64" i="1"/>
  <c r="Y54" i="1"/>
  <c r="Y31" i="1"/>
  <c r="Y21" i="1"/>
  <c r="R31" i="1"/>
  <c r="R21" i="1"/>
  <c r="K31" i="1"/>
  <c r="K21" i="1"/>
  <c r="K64" i="1"/>
  <c r="K54" i="1"/>
  <c r="J42" i="1"/>
  <c r="Q41" i="1"/>
  <c r="J43" i="1"/>
  <c r="Q42" i="1"/>
  <c r="J40" i="1"/>
  <c r="Q38" i="1"/>
  <c r="Q44" i="1" s="1"/>
  <c r="J41" i="1"/>
  <c r="Q39" i="1"/>
  <c r="J39" i="1"/>
  <c r="Q40" i="1"/>
  <c r="J38" i="1"/>
  <c r="Q37" i="1"/>
  <c r="J37" i="1"/>
  <c r="J36" i="1"/>
  <c r="J44" i="1" s="1"/>
  <c r="Q36" i="1"/>
  <c r="V43" i="1"/>
  <c r="O42" i="1"/>
  <c r="H43" i="1"/>
  <c r="O40" i="1"/>
  <c r="O39" i="1"/>
  <c r="H41" i="1"/>
  <c r="H40" i="1"/>
  <c r="O43" i="1"/>
  <c r="H39" i="1"/>
  <c r="O37" i="1"/>
  <c r="H38" i="1"/>
  <c r="H44" i="1" s="1"/>
  <c r="K44" i="1" s="1"/>
  <c r="O36" i="1"/>
  <c r="H37" i="1"/>
  <c r="Q43" i="1"/>
  <c r="X10" i="1"/>
  <c r="Q10" i="1"/>
  <c r="H42" i="1"/>
  <c r="O41" i="1"/>
  <c r="V8" i="1"/>
  <c r="O8" i="1"/>
  <c r="H36" i="1"/>
  <c r="O38" i="1"/>
  <c r="V5" i="1"/>
  <c r="O4" i="1"/>
  <c r="O11" i="1" s="1"/>
  <c r="X9" i="1"/>
  <c r="X8" i="1"/>
  <c r="X7" i="1"/>
  <c r="X6" i="1"/>
  <c r="X5" i="1"/>
  <c r="X4" i="1"/>
  <c r="X3" i="1"/>
  <c r="X11" i="1" s="1"/>
  <c r="V10" i="1"/>
  <c r="V9" i="1"/>
  <c r="V7" i="1"/>
  <c r="V6" i="1"/>
  <c r="V4" i="1"/>
  <c r="V3" i="1"/>
  <c r="Q9" i="1"/>
  <c r="Q7" i="1"/>
  <c r="Q6" i="1"/>
  <c r="Q5" i="1"/>
  <c r="Q8" i="1"/>
  <c r="Q3" i="1"/>
  <c r="Q11" i="1" s="1"/>
  <c r="O10" i="1"/>
  <c r="O9" i="1"/>
  <c r="O7" i="1"/>
  <c r="O6" i="1"/>
  <c r="O5" i="1"/>
  <c r="O3" i="1"/>
  <c r="J10" i="1"/>
  <c r="J9" i="1"/>
  <c r="J8" i="1"/>
  <c r="J7" i="1"/>
  <c r="J6" i="1"/>
  <c r="J5" i="1"/>
  <c r="J4" i="1"/>
  <c r="J3" i="1"/>
  <c r="H10" i="1"/>
  <c r="H9" i="1"/>
  <c r="H8" i="1"/>
  <c r="H7" i="1"/>
  <c r="H6" i="1"/>
  <c r="H5" i="1"/>
  <c r="H11" i="1" s="1"/>
  <c r="K11" i="1" s="1"/>
  <c r="H4" i="1"/>
  <c r="H3" i="1"/>
  <c r="Q4" i="1"/>
  <c r="J11" i="1"/>
  <c r="O44" i="1"/>
  <c r="V11" i="1"/>
  <c r="Y34" i="1" l="1"/>
  <c r="K1" i="1"/>
  <c r="Y11" i="1"/>
  <c r="Y1" i="1" s="1"/>
  <c r="R44" i="1"/>
  <c r="R34" i="1" s="1"/>
  <c r="R11" i="1"/>
  <c r="R1" i="1" s="1"/>
  <c r="K34" i="1"/>
</calcChain>
</file>

<file path=xl/sharedStrings.xml><?xml version="1.0" encoding="utf-8"?>
<sst xmlns="http://schemas.openxmlformats.org/spreadsheetml/2006/main" count="420" uniqueCount="90">
  <si>
    <t>East</t>
  </si>
  <si>
    <t>West</t>
  </si>
  <si>
    <t>NYR</t>
  </si>
  <si>
    <t>BOS</t>
  </si>
  <si>
    <t>WSH</t>
  </si>
  <si>
    <t>PIT</t>
  </si>
  <si>
    <t>CAR</t>
  </si>
  <si>
    <t>FLA</t>
  </si>
  <si>
    <t>PHI</t>
  </si>
  <si>
    <t>BUF</t>
  </si>
  <si>
    <t>VAN</t>
  </si>
  <si>
    <t>STL</t>
  </si>
  <si>
    <t>SJ</t>
  </si>
  <si>
    <t>MIN</t>
  </si>
  <si>
    <t>CHI</t>
  </si>
  <si>
    <t>DET</t>
  </si>
  <si>
    <t>DAL</t>
  </si>
  <si>
    <t>NSH</t>
  </si>
  <si>
    <t>NYR (P)</t>
  </si>
  <si>
    <t>Vezna:</t>
  </si>
  <si>
    <t>Adams:</t>
  </si>
  <si>
    <t>Hart:</t>
  </si>
  <si>
    <t>Art:</t>
  </si>
  <si>
    <t>Rocket:</t>
  </si>
  <si>
    <t>Lundqvist</t>
  </si>
  <si>
    <t>Tortorella</t>
  </si>
  <si>
    <t>Lindsay:</t>
  </si>
  <si>
    <t>Crosby</t>
  </si>
  <si>
    <t>Ovechkin</t>
  </si>
  <si>
    <t>Bradley</t>
  </si>
  <si>
    <t>Donesh</t>
  </si>
  <si>
    <t>TBL</t>
  </si>
  <si>
    <t>LAK</t>
  </si>
  <si>
    <t>EDM</t>
  </si>
  <si>
    <t>Hitchcock</t>
  </si>
  <si>
    <t>Shamim</t>
  </si>
  <si>
    <t>STL (P)</t>
  </si>
  <si>
    <t>Mark</t>
  </si>
  <si>
    <t>Malkin</t>
  </si>
  <si>
    <t>Stamkos</t>
  </si>
  <si>
    <t>Sutter</t>
  </si>
  <si>
    <t>OTT</t>
  </si>
  <si>
    <t>Selke:</t>
  </si>
  <si>
    <t>Norris:</t>
  </si>
  <si>
    <t>Calder:</t>
  </si>
  <si>
    <t>Bergeron</t>
  </si>
  <si>
    <t>Pietrangelo</t>
  </si>
  <si>
    <t>Datsyuk</t>
  </si>
  <si>
    <t>Huberdeau</t>
  </si>
  <si>
    <t>Silfverberg</t>
  </si>
  <si>
    <t>Doughty</t>
  </si>
  <si>
    <t>Bylsma</t>
  </si>
  <si>
    <t>Weber</t>
  </si>
  <si>
    <t>J. Staal</t>
  </si>
  <si>
    <t>Yakupov</t>
  </si>
  <si>
    <t>Naveed</t>
  </si>
  <si>
    <t>Letang</t>
  </si>
  <si>
    <t>Rask</t>
  </si>
  <si>
    <t>Shawyun</t>
  </si>
  <si>
    <t>PHX</t>
  </si>
  <si>
    <t>CGY</t>
  </si>
  <si>
    <t>Quick</t>
  </si>
  <si>
    <t>Backes</t>
  </si>
  <si>
    <t>Chara</t>
  </si>
  <si>
    <t>NJD</t>
  </si>
  <si>
    <t>West Score</t>
  </si>
  <si>
    <t>East Score</t>
  </si>
  <si>
    <t>President:</t>
  </si>
  <si>
    <t>East Champ:</t>
  </si>
  <si>
    <t>West Champ:</t>
  </si>
  <si>
    <t>NW Div:</t>
  </si>
  <si>
    <t>Pac Div:</t>
  </si>
  <si>
    <t>Cen Div:</t>
  </si>
  <si>
    <t>NE Div:</t>
  </si>
  <si>
    <t>Atl Div:</t>
  </si>
  <si>
    <t>SE Div:</t>
  </si>
  <si>
    <t>West Team</t>
  </si>
  <si>
    <t>East Team</t>
  </si>
  <si>
    <t>Standing</t>
  </si>
  <si>
    <t>ANA</t>
  </si>
  <si>
    <t>COL</t>
  </si>
  <si>
    <t>CBJ</t>
  </si>
  <si>
    <t>MTL</t>
  </si>
  <si>
    <t>NYI</t>
  </si>
  <si>
    <t>TB</t>
  </si>
  <si>
    <t>TOR</t>
  </si>
  <si>
    <t>WIN</t>
  </si>
  <si>
    <t>LA</t>
  </si>
  <si>
    <t>Brad</t>
  </si>
  <si>
    <t>Final Standings: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</si>
</sst>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4"/>
  <sheetViews>
    <sheetView tabSelected="1" zoomScaleNormal="100" workbookViewId="0">
      <selection activeCell="C23" sqref="C23"/>
    </sheetView>
  </sheetViews>
  <sheetFormatPr defaultRowHeight="15" x14ac:dyDescent="0.25"/>
  <cols>
    <col min="1" max="1" width="11" style="3" bestFit="1" customWidth="1"/>
    <col min="2" max="2" width="8.7109375" style="3" bestFit="1" customWidth="1"/>
    <col min="3" max="3" width="9.85546875" style="3" bestFit="1" customWidth="1"/>
    <col min="4" max="4" width="8.7109375" style="3" bestFit="1" customWidth="1"/>
    <col min="5" max="5" width="9.140625" style="3"/>
    <col min="6" max="6" width="2" style="2" bestFit="1" customWidth="1"/>
    <col min="7" max="7" width="12.7109375" style="3" bestFit="1" customWidth="1"/>
    <col min="8" max="8" width="11.28515625" style="3" bestFit="1" customWidth="1"/>
    <col min="9" max="9" width="9.140625" style="3" customWidth="1"/>
    <col min="10" max="10" width="9.85546875" style="3" bestFit="1" customWidth="1"/>
    <col min="11" max="12" width="9.140625" style="3"/>
    <col min="13" max="13" width="2" style="3" bestFit="1" customWidth="1"/>
    <col min="14" max="14" width="12.7109375" style="3" bestFit="1" customWidth="1"/>
    <col min="15" max="15" width="11.28515625" style="3" bestFit="1" customWidth="1"/>
    <col min="16" max="16" width="9.140625" style="3" customWidth="1"/>
    <col min="17" max="17" width="9.85546875" style="3" bestFit="1" customWidth="1"/>
    <col min="18" max="18" width="9.140625" style="3" customWidth="1"/>
    <col min="19" max="19" width="9.140625" style="3"/>
    <col min="20" max="20" width="2" style="3" bestFit="1" customWidth="1"/>
    <col min="21" max="21" width="12.7109375" style="3" bestFit="1" customWidth="1"/>
    <col min="22" max="22" width="11" style="3" bestFit="1" customWidth="1"/>
    <col min="23" max="23" width="9.140625" style="3" customWidth="1"/>
    <col min="24" max="24" width="9.85546875" style="3" bestFit="1" customWidth="1"/>
    <col min="25" max="25" width="9.140625" style="3" customWidth="1"/>
    <col min="26" max="26" width="9.140625" style="3"/>
    <col min="27" max="27" width="2" style="3" bestFit="1" customWidth="1"/>
    <col min="28" max="28" width="8.140625" style="3" bestFit="1" customWidth="1"/>
    <col min="29" max="29" width="10.7109375" style="3" bestFit="1" customWidth="1"/>
    <col min="30" max="30" width="9.140625" style="3"/>
    <col min="31" max="31" width="2" style="3" bestFit="1" customWidth="1"/>
    <col min="32" max="32" width="8.140625" style="3" bestFit="1" customWidth="1"/>
    <col min="33" max="33" width="10.85546875" style="3" bestFit="1" customWidth="1"/>
    <col min="34" max="34" width="9.140625" style="3"/>
    <col min="35" max="35" width="2" style="3" bestFit="1" customWidth="1"/>
    <col min="36" max="36" width="8.140625" style="3" bestFit="1" customWidth="1"/>
    <col min="37" max="37" width="10.85546875" style="3" bestFit="1" customWidth="1"/>
    <col min="38" max="16384" width="9.140625" style="3"/>
  </cols>
  <sheetData>
    <row r="1" spans="1:26" x14ac:dyDescent="0.25">
      <c r="F1" s="23" t="s">
        <v>29</v>
      </c>
      <c r="G1" s="24"/>
      <c r="H1" s="24"/>
      <c r="I1" s="4"/>
      <c r="J1" s="4"/>
      <c r="K1" s="20">
        <f>SUM(K11+K21+K31)</f>
        <v>187</v>
      </c>
      <c r="L1" s="6"/>
      <c r="M1" s="23" t="s">
        <v>30</v>
      </c>
      <c r="N1" s="24"/>
      <c r="O1" s="24"/>
      <c r="P1" s="4"/>
      <c r="Q1" s="4"/>
      <c r="R1" s="20">
        <f>SUM(R11+R21+R31)</f>
        <v>179</v>
      </c>
      <c r="S1" s="6"/>
      <c r="T1" s="23" t="s">
        <v>35</v>
      </c>
      <c r="U1" s="25"/>
      <c r="V1" s="25"/>
      <c r="W1" s="5"/>
      <c r="X1" s="5"/>
      <c r="Y1" s="20">
        <f>SUM(Y11+Y21+Y31)</f>
        <v>179</v>
      </c>
      <c r="Z1" s="6"/>
    </row>
    <row r="2" spans="1:26" x14ac:dyDescent="0.25">
      <c r="A2" s="2" t="s">
        <v>76</v>
      </c>
      <c r="B2" s="2" t="s">
        <v>78</v>
      </c>
      <c r="C2" s="2" t="s">
        <v>77</v>
      </c>
      <c r="D2" s="2" t="s">
        <v>78</v>
      </c>
      <c r="F2" s="7"/>
      <c r="G2" s="8" t="s">
        <v>1</v>
      </c>
      <c r="H2" s="8" t="s">
        <v>65</v>
      </c>
      <c r="I2" s="8" t="s">
        <v>0</v>
      </c>
      <c r="J2" s="8" t="s">
        <v>66</v>
      </c>
      <c r="K2" s="9"/>
      <c r="L2" s="10"/>
      <c r="M2" s="7"/>
      <c r="N2" s="8" t="s">
        <v>1</v>
      </c>
      <c r="O2" s="8" t="s">
        <v>65</v>
      </c>
      <c r="P2" s="8" t="s">
        <v>0</v>
      </c>
      <c r="Q2" s="8" t="s">
        <v>66</v>
      </c>
      <c r="R2" s="9"/>
      <c r="S2" s="10"/>
      <c r="T2" s="11"/>
      <c r="U2" s="12" t="s">
        <v>1</v>
      </c>
      <c r="V2" s="12" t="s">
        <v>65</v>
      </c>
      <c r="W2" s="12" t="s">
        <v>0</v>
      </c>
      <c r="X2" s="12" t="s">
        <v>66</v>
      </c>
      <c r="Y2" s="9"/>
      <c r="Z2" s="10"/>
    </row>
    <row r="3" spans="1:26" x14ac:dyDescent="0.25">
      <c r="A3" s="3" t="s">
        <v>79</v>
      </c>
      <c r="B3" s="3">
        <v>2</v>
      </c>
      <c r="C3" s="3" t="s">
        <v>3</v>
      </c>
      <c r="D3" s="3">
        <v>4</v>
      </c>
      <c r="F3" s="7">
        <v>1</v>
      </c>
      <c r="G3" s="9" t="s">
        <v>11</v>
      </c>
      <c r="H3" s="9">
        <f>15-ABS($B$16-F3)</f>
        <v>12</v>
      </c>
      <c r="I3" s="9" t="s">
        <v>18</v>
      </c>
      <c r="J3" s="9">
        <f>15-ABS($D$10-F3)</f>
        <v>10</v>
      </c>
      <c r="K3" s="9"/>
      <c r="L3" s="10"/>
      <c r="M3" s="7">
        <v>1</v>
      </c>
      <c r="N3" s="9" t="s">
        <v>36</v>
      </c>
      <c r="O3" s="9">
        <f>15-ABS($B$16-M3)</f>
        <v>12</v>
      </c>
      <c r="P3" s="9" t="s">
        <v>2</v>
      </c>
      <c r="Q3" s="9">
        <f>15-ABS($D$10-M3)</f>
        <v>10</v>
      </c>
      <c r="R3" s="9"/>
      <c r="S3" s="10"/>
      <c r="T3" s="11">
        <v>1</v>
      </c>
      <c r="U3" s="12" t="s">
        <v>11</v>
      </c>
      <c r="V3" s="9">
        <f>15-ABS($B$16-T3)</f>
        <v>12</v>
      </c>
      <c r="W3" s="12" t="s">
        <v>18</v>
      </c>
      <c r="X3" s="9">
        <f>15-ABS($D$10-T3)</f>
        <v>10</v>
      </c>
      <c r="Y3" s="9"/>
      <c r="Z3" s="10"/>
    </row>
    <row r="4" spans="1:26" x14ac:dyDescent="0.25">
      <c r="A4" s="3" t="s">
        <v>60</v>
      </c>
      <c r="B4" s="3">
        <v>13</v>
      </c>
      <c r="C4" s="3" t="s">
        <v>9</v>
      </c>
      <c r="D4" s="3">
        <v>11</v>
      </c>
      <c r="F4" s="7">
        <v>2</v>
      </c>
      <c r="G4" s="9" t="s">
        <v>10</v>
      </c>
      <c r="H4" s="9">
        <f>15-ABS($B$17-F4)</f>
        <v>14</v>
      </c>
      <c r="I4" s="9" t="s">
        <v>3</v>
      </c>
      <c r="J4" s="9">
        <f>15-ABS($D$3-F4)</f>
        <v>13</v>
      </c>
      <c r="K4" s="9"/>
      <c r="L4" s="10"/>
      <c r="M4" s="7">
        <v>2</v>
      </c>
      <c r="N4" s="9" t="s">
        <v>32</v>
      </c>
      <c r="O4" s="9">
        <f>15-ABS($B$11-M4)</f>
        <v>12</v>
      </c>
      <c r="P4" s="9" t="s">
        <v>3</v>
      </c>
      <c r="Q4" s="9">
        <f>15-ABS($D$3-M4)</f>
        <v>13</v>
      </c>
      <c r="R4" s="9"/>
      <c r="S4" s="10"/>
      <c r="T4" s="11">
        <v>2</v>
      </c>
      <c r="U4" s="12" t="s">
        <v>10</v>
      </c>
      <c r="V4" s="9">
        <f>15-ABS($B$17-T4)</f>
        <v>14</v>
      </c>
      <c r="W4" s="9" t="s">
        <v>3</v>
      </c>
      <c r="X4" s="9">
        <f>15-ABS($D$3-T4)</f>
        <v>13</v>
      </c>
      <c r="Y4" s="9"/>
      <c r="Z4" s="10"/>
    </row>
    <row r="5" spans="1:26" x14ac:dyDescent="0.25">
      <c r="A5" s="3" t="s">
        <v>14</v>
      </c>
      <c r="B5" s="3">
        <v>1</v>
      </c>
      <c r="C5" s="3" t="s">
        <v>6</v>
      </c>
      <c r="D5" s="3">
        <v>13</v>
      </c>
      <c r="F5" s="7">
        <v>3</v>
      </c>
      <c r="G5" s="9" t="s">
        <v>12</v>
      </c>
      <c r="H5" s="9">
        <f>15-ABS($B$15-F5)</f>
        <v>12</v>
      </c>
      <c r="I5" s="9" t="s">
        <v>4</v>
      </c>
      <c r="J5" s="9">
        <f>15-ABS($D$16-F5)</f>
        <v>15</v>
      </c>
      <c r="K5" s="9"/>
      <c r="L5" s="10"/>
      <c r="M5" s="7">
        <v>3</v>
      </c>
      <c r="N5" s="9" t="s">
        <v>10</v>
      </c>
      <c r="O5" s="9">
        <f>15-ABS($B$17-M5)</f>
        <v>15</v>
      </c>
      <c r="P5" s="9" t="s">
        <v>6</v>
      </c>
      <c r="Q5" s="9">
        <f>15-ABS($D$5-M5)</f>
        <v>5</v>
      </c>
      <c r="R5" s="9"/>
      <c r="S5" s="10"/>
      <c r="T5" s="11">
        <v>3</v>
      </c>
      <c r="U5" s="12" t="s">
        <v>32</v>
      </c>
      <c r="V5" s="9">
        <f>15-ABS($B$11-T5)</f>
        <v>13</v>
      </c>
      <c r="W5" s="12" t="s">
        <v>6</v>
      </c>
      <c r="X5" s="9">
        <f>15-ABS($D$5-T5)</f>
        <v>5</v>
      </c>
      <c r="Y5" s="9"/>
      <c r="Z5" s="10"/>
    </row>
    <row r="6" spans="1:26" x14ac:dyDescent="0.25">
      <c r="A6" s="3" t="s">
        <v>80</v>
      </c>
      <c r="B6" s="3">
        <v>15</v>
      </c>
      <c r="C6" s="3" t="s">
        <v>7</v>
      </c>
      <c r="D6" s="3">
        <v>15</v>
      </c>
      <c r="F6" s="7">
        <v>4</v>
      </c>
      <c r="G6" s="9" t="s">
        <v>14</v>
      </c>
      <c r="H6" s="9">
        <f>15-ABS($B$5-F6)</f>
        <v>12</v>
      </c>
      <c r="I6" s="9" t="s">
        <v>5</v>
      </c>
      <c r="J6" s="9">
        <f>15-ABS($D$13-F6)</f>
        <v>12</v>
      </c>
      <c r="K6" s="9"/>
      <c r="L6" s="10"/>
      <c r="M6" s="7">
        <v>4</v>
      </c>
      <c r="N6" s="9" t="s">
        <v>14</v>
      </c>
      <c r="O6" s="9">
        <f>15-ABS($B$5-M6)</f>
        <v>12</v>
      </c>
      <c r="P6" s="9" t="s">
        <v>5</v>
      </c>
      <c r="Q6" s="9">
        <f>15-ABS($D$13-M6)</f>
        <v>12</v>
      </c>
      <c r="R6" s="9"/>
      <c r="S6" s="10"/>
      <c r="T6" s="11">
        <v>4</v>
      </c>
      <c r="U6" s="12" t="s">
        <v>14</v>
      </c>
      <c r="V6" s="9">
        <f>15-ABS($B$5-T6)</f>
        <v>12</v>
      </c>
      <c r="W6" s="12" t="s">
        <v>5</v>
      </c>
      <c r="X6" s="9">
        <f>15-ABS($D$13-T6)</f>
        <v>12</v>
      </c>
      <c r="Y6" s="9"/>
      <c r="Z6" s="10"/>
    </row>
    <row r="7" spans="1:26" x14ac:dyDescent="0.25">
      <c r="A7" s="3" t="s">
        <v>81</v>
      </c>
      <c r="B7" s="3">
        <v>9</v>
      </c>
      <c r="C7" s="3" t="s">
        <v>82</v>
      </c>
      <c r="D7" s="3">
        <v>2</v>
      </c>
      <c r="F7" s="7">
        <v>5</v>
      </c>
      <c r="G7" s="9" t="s">
        <v>15</v>
      </c>
      <c r="H7" s="9">
        <f>15-ABS($B$9-F7)</f>
        <v>13</v>
      </c>
      <c r="I7" s="9" t="s">
        <v>6</v>
      </c>
      <c r="J7" s="9">
        <f>15-ABS($D$5-F7)</f>
        <v>7</v>
      </c>
      <c r="K7" s="9"/>
      <c r="L7" s="10"/>
      <c r="M7" s="7">
        <v>5</v>
      </c>
      <c r="N7" s="9" t="s">
        <v>17</v>
      </c>
      <c r="O7" s="9">
        <f>15-ABS($B$13-M7)</f>
        <v>6</v>
      </c>
      <c r="P7" s="9" t="s">
        <v>8</v>
      </c>
      <c r="Q7" s="9">
        <f>15-ABS($D$12-M7)</f>
        <v>10</v>
      </c>
      <c r="R7" s="9"/>
      <c r="S7" s="10"/>
      <c r="T7" s="11">
        <v>5</v>
      </c>
      <c r="U7" s="12" t="s">
        <v>17</v>
      </c>
      <c r="V7" s="9">
        <f>15-ABS($B$13-T7)</f>
        <v>6</v>
      </c>
      <c r="W7" s="12" t="s">
        <v>8</v>
      </c>
      <c r="X7" s="9">
        <f>15-ABS($D$12-T7)</f>
        <v>10</v>
      </c>
      <c r="Y7" s="9"/>
      <c r="Z7" s="10"/>
    </row>
    <row r="8" spans="1:26" x14ac:dyDescent="0.25">
      <c r="A8" s="3" t="s">
        <v>16</v>
      </c>
      <c r="B8" s="3">
        <v>11</v>
      </c>
      <c r="C8" s="3" t="s">
        <v>64</v>
      </c>
      <c r="D8" s="3">
        <v>11</v>
      </c>
      <c r="F8" s="7">
        <v>6</v>
      </c>
      <c r="G8" s="9" t="s">
        <v>17</v>
      </c>
      <c r="H8" s="9">
        <f>15-ABS($B$13-F8)</f>
        <v>7</v>
      </c>
      <c r="I8" s="9" t="s">
        <v>8</v>
      </c>
      <c r="J8" s="9">
        <f>15-ABS($D$12-F8)</f>
        <v>11</v>
      </c>
      <c r="K8" s="9"/>
      <c r="L8" s="10"/>
      <c r="M8" s="7">
        <v>6</v>
      </c>
      <c r="N8" s="9" t="s">
        <v>33</v>
      </c>
      <c r="O8" s="9">
        <f>15-ABS($B$10-M8)</f>
        <v>9</v>
      </c>
      <c r="P8" s="9" t="s">
        <v>4</v>
      </c>
      <c r="Q8" s="9">
        <f>15-ABS($D$16-M8)</f>
        <v>12</v>
      </c>
      <c r="R8" s="9"/>
      <c r="S8" s="10"/>
      <c r="T8" s="11">
        <v>6</v>
      </c>
      <c r="U8" s="12" t="s">
        <v>33</v>
      </c>
      <c r="V8" s="9">
        <f>15-ABS($B$10-T8)</f>
        <v>9</v>
      </c>
      <c r="W8" s="12" t="s">
        <v>4</v>
      </c>
      <c r="X8" s="9">
        <f>15-ABS($D$16-T8)</f>
        <v>12</v>
      </c>
      <c r="Y8" s="9"/>
      <c r="Z8" s="10"/>
    </row>
    <row r="9" spans="1:26" x14ac:dyDescent="0.25">
      <c r="A9" s="3" t="s">
        <v>15</v>
      </c>
      <c r="B9" s="3">
        <v>7</v>
      </c>
      <c r="C9" s="3" t="s">
        <v>83</v>
      </c>
      <c r="D9" s="3">
        <v>8</v>
      </c>
      <c r="F9" s="7">
        <v>7</v>
      </c>
      <c r="G9" s="9" t="s">
        <v>13</v>
      </c>
      <c r="H9" s="9">
        <f>15-ABS($B$12-F9)</f>
        <v>14</v>
      </c>
      <c r="I9" s="9" t="s">
        <v>7</v>
      </c>
      <c r="J9" s="9">
        <f>15-ABS($D$6-F9)</f>
        <v>7</v>
      </c>
      <c r="K9" s="9"/>
      <c r="L9" s="10"/>
      <c r="M9" s="7">
        <v>7</v>
      </c>
      <c r="N9" s="9" t="s">
        <v>15</v>
      </c>
      <c r="O9" s="9">
        <f>15-ABS($B$9-M9)</f>
        <v>15</v>
      </c>
      <c r="P9" s="9" t="s">
        <v>9</v>
      </c>
      <c r="Q9" s="9">
        <f>15-ABS($D$4-M9)</f>
        <v>11</v>
      </c>
      <c r="R9" s="9"/>
      <c r="S9" s="10"/>
      <c r="T9" s="11">
        <v>7</v>
      </c>
      <c r="U9" s="12" t="s">
        <v>15</v>
      </c>
      <c r="V9" s="9">
        <f>15-ABS($B$9-T9)</f>
        <v>15</v>
      </c>
      <c r="W9" s="12" t="s">
        <v>9</v>
      </c>
      <c r="X9" s="9">
        <f>15-ABS($D$4-T9)</f>
        <v>11</v>
      </c>
      <c r="Y9" s="9"/>
      <c r="Z9" s="10"/>
    </row>
    <row r="10" spans="1:26" x14ac:dyDescent="0.25">
      <c r="A10" s="3" t="s">
        <v>33</v>
      </c>
      <c r="B10" s="3">
        <v>12</v>
      </c>
      <c r="C10" s="3" t="s">
        <v>2</v>
      </c>
      <c r="D10" s="3">
        <v>6</v>
      </c>
      <c r="F10" s="7">
        <v>8</v>
      </c>
      <c r="G10" s="9" t="s">
        <v>16</v>
      </c>
      <c r="H10" s="9">
        <f>15-ABS($B$8-F10)</f>
        <v>12</v>
      </c>
      <c r="I10" s="9" t="s">
        <v>9</v>
      </c>
      <c r="J10" s="9">
        <f>15-ABS($D$4-F10)</f>
        <v>12</v>
      </c>
      <c r="K10" s="9"/>
      <c r="L10" s="10"/>
      <c r="M10" s="7">
        <v>8</v>
      </c>
      <c r="N10" s="9" t="s">
        <v>16</v>
      </c>
      <c r="O10" s="9">
        <f>15-ABS($B$8-M10)</f>
        <v>12</v>
      </c>
      <c r="P10" s="9" t="s">
        <v>31</v>
      </c>
      <c r="Q10" s="9">
        <f>15-ABS($D$14-M10)</f>
        <v>9</v>
      </c>
      <c r="R10" s="9"/>
      <c r="S10" s="10"/>
      <c r="T10" s="11">
        <v>8</v>
      </c>
      <c r="U10" s="12" t="s">
        <v>12</v>
      </c>
      <c r="V10" s="9">
        <f>15-ABS($B$15-T10)</f>
        <v>13</v>
      </c>
      <c r="W10" s="12" t="s">
        <v>31</v>
      </c>
      <c r="X10" s="9">
        <f>15-ABS($D$14-T10)</f>
        <v>9</v>
      </c>
      <c r="Y10" s="9"/>
      <c r="Z10" s="10"/>
    </row>
    <row r="11" spans="1:26" x14ac:dyDescent="0.25">
      <c r="A11" s="3" t="s">
        <v>87</v>
      </c>
      <c r="B11" s="3">
        <v>5</v>
      </c>
      <c r="C11" s="3" t="s">
        <v>41</v>
      </c>
      <c r="D11" s="3">
        <v>7</v>
      </c>
      <c r="F11" s="7"/>
      <c r="G11" s="9"/>
      <c r="H11" s="9">
        <f>SUM(H3:H10)</f>
        <v>96</v>
      </c>
      <c r="J11" s="9">
        <f>SUM(J3:J10)</f>
        <v>87</v>
      </c>
      <c r="K11" s="9">
        <f>SUM(H11:J11)</f>
        <v>183</v>
      </c>
      <c r="L11" s="10"/>
      <c r="M11" s="7"/>
      <c r="N11" s="9"/>
      <c r="O11" s="9">
        <f>SUM(O3:O10)</f>
        <v>93</v>
      </c>
      <c r="Q11" s="9">
        <f>SUM(Q3:Q10)</f>
        <v>82</v>
      </c>
      <c r="R11" s="9">
        <f>SUM(O11:Q11)</f>
        <v>175</v>
      </c>
      <c r="S11" s="10"/>
      <c r="T11" s="11"/>
      <c r="U11" s="12"/>
      <c r="V11" s="12">
        <f>SUM(V3:V10)</f>
        <v>94</v>
      </c>
      <c r="X11" s="12">
        <f>SUM(X3:X10)</f>
        <v>82</v>
      </c>
      <c r="Y11" s="9">
        <f>SUM(V11:X11)</f>
        <v>176</v>
      </c>
      <c r="Z11" s="10"/>
    </row>
    <row r="12" spans="1:26" x14ac:dyDescent="0.25">
      <c r="A12" s="3" t="s">
        <v>13</v>
      </c>
      <c r="B12" s="3">
        <v>8</v>
      </c>
      <c r="C12" s="3" t="s">
        <v>8</v>
      </c>
      <c r="D12" s="3">
        <v>10</v>
      </c>
      <c r="F12" s="7"/>
      <c r="G12" s="9"/>
      <c r="H12" s="9"/>
      <c r="I12" s="9"/>
      <c r="J12" s="9"/>
      <c r="K12" s="9"/>
      <c r="L12" s="10"/>
      <c r="M12" s="7"/>
      <c r="N12" s="9"/>
      <c r="O12" s="9"/>
      <c r="P12" s="9"/>
      <c r="Q12" s="9"/>
      <c r="R12" s="9"/>
      <c r="S12" s="10"/>
      <c r="T12" s="11"/>
      <c r="U12" s="12"/>
      <c r="V12" s="12"/>
      <c r="W12" s="12"/>
      <c r="X12" s="12"/>
      <c r="Y12" s="9"/>
      <c r="Z12" s="10"/>
    </row>
    <row r="13" spans="1:26" x14ac:dyDescent="0.25">
      <c r="A13" s="3" t="s">
        <v>17</v>
      </c>
      <c r="B13" s="3">
        <v>14</v>
      </c>
      <c r="C13" s="3" t="s">
        <v>5</v>
      </c>
      <c r="D13" s="3">
        <v>1</v>
      </c>
      <c r="F13" s="7"/>
      <c r="G13" s="9" t="s">
        <v>21</v>
      </c>
      <c r="H13" s="9" t="s">
        <v>27</v>
      </c>
      <c r="I13" s="9">
        <v>0</v>
      </c>
      <c r="K13" s="9"/>
      <c r="L13" s="10"/>
      <c r="M13" s="7"/>
      <c r="N13" s="9" t="s">
        <v>21</v>
      </c>
      <c r="O13" s="9" t="s">
        <v>27</v>
      </c>
      <c r="P13" s="9">
        <v>0</v>
      </c>
      <c r="Q13" s="9"/>
      <c r="R13" s="9"/>
      <c r="S13" s="10"/>
      <c r="T13" s="11"/>
      <c r="U13" s="12" t="s">
        <v>21</v>
      </c>
      <c r="V13" s="12" t="s">
        <v>27</v>
      </c>
      <c r="W13" s="12">
        <v>0</v>
      </c>
      <c r="X13" s="12"/>
      <c r="Y13" s="9"/>
      <c r="Z13" s="10"/>
    </row>
    <row r="14" spans="1:26" x14ac:dyDescent="0.25">
      <c r="A14" s="3" t="s">
        <v>59</v>
      </c>
      <c r="B14" s="3">
        <v>10</v>
      </c>
      <c r="C14" s="3" t="s">
        <v>84</v>
      </c>
      <c r="D14" s="3">
        <v>14</v>
      </c>
      <c r="F14" s="7"/>
      <c r="G14" s="9" t="s">
        <v>22</v>
      </c>
      <c r="H14" s="9" t="s">
        <v>27</v>
      </c>
      <c r="I14" s="9">
        <v>0</v>
      </c>
      <c r="K14" s="9"/>
      <c r="L14" s="10"/>
      <c r="M14" s="7"/>
      <c r="N14" s="9" t="s">
        <v>22</v>
      </c>
      <c r="O14" s="9" t="s">
        <v>27</v>
      </c>
      <c r="P14" s="9">
        <v>0</v>
      </c>
      <c r="R14" s="9"/>
      <c r="S14" s="10"/>
      <c r="T14" s="11"/>
      <c r="U14" s="12" t="s">
        <v>22</v>
      </c>
      <c r="V14" s="12" t="s">
        <v>27</v>
      </c>
      <c r="W14" s="12">
        <v>0</v>
      </c>
      <c r="X14" s="12"/>
      <c r="Y14" s="9"/>
      <c r="Z14" s="10"/>
    </row>
    <row r="15" spans="1:26" x14ac:dyDescent="0.25">
      <c r="A15" s="3" t="s">
        <v>12</v>
      </c>
      <c r="B15" s="3">
        <v>6</v>
      </c>
      <c r="C15" s="3" t="s">
        <v>85</v>
      </c>
      <c r="D15" s="3">
        <v>5</v>
      </c>
      <c r="F15" s="7"/>
      <c r="G15" s="9" t="s">
        <v>23</v>
      </c>
      <c r="H15" s="9" t="s">
        <v>28</v>
      </c>
      <c r="I15" s="9">
        <v>1</v>
      </c>
      <c r="K15" s="9"/>
      <c r="L15" s="10"/>
      <c r="M15" s="7"/>
      <c r="N15" s="9" t="s">
        <v>23</v>
      </c>
      <c r="O15" s="9" t="s">
        <v>28</v>
      </c>
      <c r="P15" s="9">
        <v>1</v>
      </c>
      <c r="R15" s="9"/>
      <c r="S15" s="10"/>
      <c r="T15" s="11"/>
      <c r="U15" s="12" t="s">
        <v>23</v>
      </c>
      <c r="V15" s="12" t="s">
        <v>28</v>
      </c>
      <c r="W15" s="12">
        <v>1</v>
      </c>
      <c r="Y15" s="9"/>
      <c r="Z15" s="10"/>
    </row>
    <row r="16" spans="1:26" x14ac:dyDescent="0.25">
      <c r="A16" s="3" t="s">
        <v>11</v>
      </c>
      <c r="B16" s="3">
        <v>4</v>
      </c>
      <c r="C16" s="3" t="s">
        <v>4</v>
      </c>
      <c r="D16" s="3">
        <v>3</v>
      </c>
      <c r="F16" s="7"/>
      <c r="G16" s="9" t="s">
        <v>26</v>
      </c>
      <c r="H16" s="9" t="s">
        <v>27</v>
      </c>
      <c r="I16" s="9">
        <v>1</v>
      </c>
      <c r="K16" s="9"/>
      <c r="L16" s="10"/>
      <c r="M16" s="7"/>
      <c r="N16" s="9" t="s">
        <v>26</v>
      </c>
      <c r="O16" s="9" t="s">
        <v>27</v>
      </c>
      <c r="P16" s="9">
        <v>1</v>
      </c>
      <c r="R16" s="9"/>
      <c r="S16" s="10"/>
      <c r="T16" s="11"/>
      <c r="U16" s="12" t="s">
        <v>26</v>
      </c>
      <c r="V16" s="12" t="s">
        <v>24</v>
      </c>
      <c r="W16" s="12">
        <v>0</v>
      </c>
      <c r="Y16" s="9"/>
      <c r="Z16" s="10"/>
    </row>
    <row r="17" spans="1:26" x14ac:dyDescent="0.25">
      <c r="A17" s="3" t="s">
        <v>10</v>
      </c>
      <c r="B17" s="3">
        <v>3</v>
      </c>
      <c r="C17" s="3" t="s">
        <v>86</v>
      </c>
      <c r="D17" s="3">
        <v>9</v>
      </c>
      <c r="F17" s="7"/>
      <c r="G17" s="9" t="s">
        <v>19</v>
      </c>
      <c r="H17" s="9" t="s">
        <v>24</v>
      </c>
      <c r="I17" s="9">
        <v>0</v>
      </c>
      <c r="K17" s="9"/>
      <c r="L17" s="10"/>
      <c r="M17" s="7"/>
      <c r="N17" s="9" t="s">
        <v>19</v>
      </c>
      <c r="O17" s="9" t="s">
        <v>24</v>
      </c>
      <c r="P17" s="9">
        <v>0</v>
      </c>
      <c r="R17" s="9"/>
      <c r="S17" s="10"/>
      <c r="T17" s="11"/>
      <c r="U17" s="12" t="s">
        <v>19</v>
      </c>
      <c r="V17" s="12" t="s">
        <v>24</v>
      </c>
      <c r="W17" s="12">
        <v>0</v>
      </c>
      <c r="Y17" s="9"/>
      <c r="Z17" s="10"/>
    </row>
    <row r="18" spans="1:26" x14ac:dyDescent="0.25">
      <c r="F18" s="7"/>
      <c r="G18" s="9" t="s">
        <v>44</v>
      </c>
      <c r="H18" s="9" t="s">
        <v>54</v>
      </c>
      <c r="I18" s="9">
        <v>0</v>
      </c>
      <c r="K18" s="9"/>
      <c r="L18" s="10"/>
      <c r="M18" s="7"/>
      <c r="N18" s="9" t="s">
        <v>44</v>
      </c>
      <c r="O18" s="9" t="s">
        <v>48</v>
      </c>
      <c r="P18" s="9">
        <v>1</v>
      </c>
      <c r="R18" s="9"/>
      <c r="S18" s="10"/>
      <c r="T18" s="11"/>
      <c r="U18" s="12" t="s">
        <v>44</v>
      </c>
      <c r="V18" s="12" t="s">
        <v>48</v>
      </c>
      <c r="W18" s="12">
        <v>1</v>
      </c>
      <c r="Y18" s="9"/>
      <c r="Z18" s="10"/>
    </row>
    <row r="19" spans="1:26" x14ac:dyDescent="0.25">
      <c r="F19" s="7"/>
      <c r="G19" s="9" t="s">
        <v>42</v>
      </c>
      <c r="H19" s="9" t="s">
        <v>47</v>
      </c>
      <c r="I19" s="9">
        <v>0</v>
      </c>
      <c r="K19" s="9"/>
      <c r="L19" s="10"/>
      <c r="M19" s="7"/>
      <c r="N19" s="9" t="s">
        <v>42</v>
      </c>
      <c r="O19" s="9" t="s">
        <v>45</v>
      </c>
      <c r="P19" s="9">
        <v>0</v>
      </c>
      <c r="R19" s="9"/>
      <c r="S19" s="10"/>
      <c r="T19" s="11"/>
      <c r="U19" s="12" t="s">
        <v>42</v>
      </c>
      <c r="V19" s="12" t="s">
        <v>53</v>
      </c>
      <c r="W19" s="12">
        <v>0</v>
      </c>
      <c r="Y19" s="9"/>
      <c r="Z19" s="10"/>
    </row>
    <row r="20" spans="1:26" x14ac:dyDescent="0.25">
      <c r="F20" s="7"/>
      <c r="G20" s="9" t="s">
        <v>43</v>
      </c>
      <c r="H20" s="9" t="s">
        <v>46</v>
      </c>
      <c r="I20" s="9">
        <v>0</v>
      </c>
      <c r="K20" s="9"/>
      <c r="L20" s="10"/>
      <c r="M20" s="7"/>
      <c r="N20" s="9" t="s">
        <v>43</v>
      </c>
      <c r="O20" s="9" t="s">
        <v>46</v>
      </c>
      <c r="P20" s="9">
        <v>0</v>
      </c>
      <c r="R20" s="9"/>
      <c r="S20" s="10"/>
      <c r="T20" s="11"/>
      <c r="U20" s="12" t="s">
        <v>43</v>
      </c>
      <c r="V20" s="12" t="s">
        <v>52</v>
      </c>
      <c r="W20" s="12">
        <v>0</v>
      </c>
      <c r="Y20" s="9"/>
      <c r="Z20" s="10"/>
    </row>
    <row r="21" spans="1:26" x14ac:dyDescent="0.25">
      <c r="F21" s="7"/>
      <c r="G21" s="9" t="s">
        <v>20</v>
      </c>
      <c r="H21" s="9" t="s">
        <v>25</v>
      </c>
      <c r="I21" s="9">
        <v>0</v>
      </c>
      <c r="K21" s="9">
        <f>SUM(I13:I21)</f>
        <v>2</v>
      </c>
      <c r="L21" s="10"/>
      <c r="M21" s="7"/>
      <c r="N21" s="9" t="s">
        <v>20</v>
      </c>
      <c r="O21" s="9" t="s">
        <v>34</v>
      </c>
      <c r="P21" s="9">
        <v>0</v>
      </c>
      <c r="R21" s="9">
        <f>SUM(P13:P21)</f>
        <v>3</v>
      </c>
      <c r="S21" s="10"/>
      <c r="T21" s="11"/>
      <c r="U21" s="12" t="s">
        <v>20</v>
      </c>
      <c r="V21" s="12" t="s">
        <v>51</v>
      </c>
      <c r="W21" s="12">
        <v>0</v>
      </c>
      <c r="Y21" s="9">
        <f>SUM(W13:W21)</f>
        <v>2</v>
      </c>
      <c r="Z21" s="10"/>
    </row>
    <row r="22" spans="1:26" x14ac:dyDescent="0.25">
      <c r="F22" s="7"/>
      <c r="G22" s="9"/>
      <c r="H22" s="9"/>
      <c r="I22" s="9"/>
      <c r="J22" s="9"/>
      <c r="K22" s="9"/>
      <c r="L22" s="10"/>
      <c r="M22" s="13"/>
      <c r="N22" s="9"/>
      <c r="O22" s="9"/>
      <c r="P22" s="9"/>
      <c r="R22" s="9"/>
      <c r="S22" s="10"/>
      <c r="T22" s="11"/>
      <c r="U22" s="12"/>
      <c r="V22" s="12"/>
      <c r="W22" s="12"/>
      <c r="Y22" s="9"/>
      <c r="Z22" s="10"/>
    </row>
    <row r="23" spans="1:26" x14ac:dyDescent="0.25">
      <c r="A23" s="22" t="s">
        <v>89</v>
      </c>
      <c r="B23" s="22"/>
      <c r="F23" s="7"/>
      <c r="G23" s="9" t="s">
        <v>67</v>
      </c>
      <c r="H23" s="9" t="s">
        <v>2</v>
      </c>
      <c r="I23" s="9">
        <v>0</v>
      </c>
      <c r="J23" s="9"/>
      <c r="K23" s="9"/>
      <c r="L23" s="10"/>
      <c r="M23" s="13"/>
      <c r="N23" s="9" t="s">
        <v>67</v>
      </c>
      <c r="O23" s="9" t="s">
        <v>11</v>
      </c>
      <c r="P23" s="9">
        <v>0</v>
      </c>
      <c r="Q23" s="9"/>
      <c r="R23" s="9"/>
      <c r="S23" s="10"/>
      <c r="T23" s="11"/>
      <c r="U23" s="9" t="s">
        <v>67</v>
      </c>
      <c r="V23" s="9" t="s">
        <v>2</v>
      </c>
      <c r="W23" s="12">
        <v>0</v>
      </c>
      <c r="Y23" s="9"/>
      <c r="Z23" s="10"/>
    </row>
    <row r="24" spans="1:26" x14ac:dyDescent="0.25">
      <c r="A24" s="3" t="s">
        <v>37</v>
      </c>
      <c r="B24" s="3">
        <v>189</v>
      </c>
      <c r="F24" s="7"/>
      <c r="G24" s="9" t="s">
        <v>69</v>
      </c>
      <c r="H24" s="9" t="s">
        <v>11</v>
      </c>
      <c r="I24" s="9">
        <v>0</v>
      </c>
      <c r="J24" s="9"/>
      <c r="K24" s="9"/>
      <c r="L24" s="10"/>
      <c r="M24" s="13"/>
      <c r="N24" s="9" t="s">
        <v>69</v>
      </c>
      <c r="O24" s="9" t="s">
        <v>11</v>
      </c>
      <c r="P24" s="9">
        <v>0</v>
      </c>
      <c r="Q24" s="9"/>
      <c r="R24" s="9"/>
      <c r="S24" s="10"/>
      <c r="T24" s="11"/>
      <c r="U24" s="9" t="s">
        <v>69</v>
      </c>
      <c r="V24" s="9" t="s">
        <v>11</v>
      </c>
      <c r="W24" s="12">
        <v>0</v>
      </c>
      <c r="X24" s="12"/>
      <c r="Y24" s="9"/>
      <c r="Z24" s="10"/>
    </row>
    <row r="25" spans="1:26" x14ac:dyDescent="0.25">
      <c r="A25" s="3" t="s">
        <v>88</v>
      </c>
      <c r="B25" s="3">
        <v>187</v>
      </c>
      <c r="F25" s="7"/>
      <c r="G25" s="9" t="s">
        <v>68</v>
      </c>
      <c r="H25" s="9" t="s">
        <v>2</v>
      </c>
      <c r="I25" s="9">
        <v>0</v>
      </c>
      <c r="J25" s="9"/>
      <c r="K25" s="9"/>
      <c r="L25" s="10"/>
      <c r="M25" s="13"/>
      <c r="N25" s="9" t="s">
        <v>68</v>
      </c>
      <c r="O25" s="9" t="s">
        <v>2</v>
      </c>
      <c r="P25" s="9">
        <v>0</v>
      </c>
      <c r="Q25" s="9"/>
      <c r="R25" s="9"/>
      <c r="S25" s="10"/>
      <c r="T25" s="11"/>
      <c r="U25" s="9" t="s">
        <v>68</v>
      </c>
      <c r="V25" s="9" t="s">
        <v>2</v>
      </c>
      <c r="W25" s="12">
        <v>0</v>
      </c>
      <c r="X25" s="12"/>
      <c r="Y25" s="9"/>
      <c r="Z25" s="10"/>
    </row>
    <row r="26" spans="1:26" x14ac:dyDescent="0.25">
      <c r="A26" s="3" t="s">
        <v>58</v>
      </c>
      <c r="B26" s="3">
        <v>181</v>
      </c>
      <c r="F26" s="7"/>
      <c r="G26" s="9" t="s">
        <v>70</v>
      </c>
      <c r="H26" s="9" t="s">
        <v>10</v>
      </c>
      <c r="I26" s="9">
        <v>1</v>
      </c>
      <c r="J26" s="9"/>
      <c r="K26" s="9"/>
      <c r="L26" s="10"/>
      <c r="M26" s="13"/>
      <c r="N26" s="9" t="s">
        <v>70</v>
      </c>
      <c r="O26" s="9" t="s">
        <v>10</v>
      </c>
      <c r="P26" s="9">
        <v>1</v>
      </c>
      <c r="Q26" s="9"/>
      <c r="R26" s="9"/>
      <c r="S26" s="10"/>
      <c r="T26" s="11"/>
      <c r="U26" s="9" t="s">
        <v>70</v>
      </c>
      <c r="V26" s="9" t="s">
        <v>10</v>
      </c>
      <c r="W26" s="12">
        <v>1</v>
      </c>
      <c r="X26" s="12"/>
      <c r="Y26" s="9"/>
      <c r="Z26" s="10"/>
    </row>
    <row r="27" spans="1:26" x14ac:dyDescent="0.25">
      <c r="A27" s="3" t="s">
        <v>35</v>
      </c>
      <c r="B27" s="3">
        <v>179</v>
      </c>
      <c r="F27" s="7"/>
      <c r="G27" s="9" t="s">
        <v>71</v>
      </c>
      <c r="H27" s="9" t="s">
        <v>12</v>
      </c>
      <c r="I27" s="9">
        <v>0</v>
      </c>
      <c r="J27" s="9"/>
      <c r="K27" s="9"/>
      <c r="L27" s="10"/>
      <c r="M27" s="13"/>
      <c r="N27" s="9" t="s">
        <v>71</v>
      </c>
      <c r="O27" s="9" t="s">
        <v>32</v>
      </c>
      <c r="P27" s="9">
        <v>0</v>
      </c>
      <c r="Q27" s="9"/>
      <c r="R27" s="9"/>
      <c r="S27" s="10"/>
      <c r="T27" s="11"/>
      <c r="U27" s="9" t="s">
        <v>71</v>
      </c>
      <c r="V27" s="9" t="s">
        <v>32</v>
      </c>
      <c r="W27" s="12">
        <v>0</v>
      </c>
      <c r="X27" s="12"/>
      <c r="Y27" s="9"/>
      <c r="Z27" s="10"/>
    </row>
    <row r="28" spans="1:26" x14ac:dyDescent="0.25">
      <c r="A28" s="3" t="s">
        <v>30</v>
      </c>
      <c r="B28" s="3">
        <v>179</v>
      </c>
      <c r="F28" s="7"/>
      <c r="G28" s="9" t="s">
        <v>72</v>
      </c>
      <c r="H28" s="9" t="s">
        <v>11</v>
      </c>
      <c r="I28" s="9">
        <v>0</v>
      </c>
      <c r="J28" s="9"/>
      <c r="K28" s="9"/>
      <c r="L28" s="10"/>
      <c r="M28" s="13"/>
      <c r="N28" s="9" t="s">
        <v>72</v>
      </c>
      <c r="O28" s="9" t="s">
        <v>11</v>
      </c>
      <c r="P28" s="9">
        <v>0</v>
      </c>
      <c r="Q28" s="9"/>
      <c r="R28" s="9"/>
      <c r="S28" s="10"/>
      <c r="T28" s="11"/>
      <c r="U28" s="9" t="s">
        <v>72</v>
      </c>
      <c r="V28" s="9" t="s">
        <v>11</v>
      </c>
      <c r="W28" s="12">
        <v>0</v>
      </c>
      <c r="X28" s="12"/>
      <c r="Y28" s="9"/>
      <c r="Z28" s="10"/>
    </row>
    <row r="29" spans="1:26" x14ac:dyDescent="0.25">
      <c r="A29" s="3" t="s">
        <v>55</v>
      </c>
      <c r="B29" s="3">
        <v>177</v>
      </c>
      <c r="F29" s="7"/>
      <c r="G29" s="9" t="s">
        <v>73</v>
      </c>
      <c r="H29" s="9" t="s">
        <v>3</v>
      </c>
      <c r="I29" s="9">
        <v>0</v>
      </c>
      <c r="J29" s="9"/>
      <c r="K29" s="9"/>
      <c r="L29" s="10"/>
      <c r="M29" s="13"/>
      <c r="N29" s="9" t="s">
        <v>73</v>
      </c>
      <c r="O29" s="9" t="s">
        <v>3</v>
      </c>
      <c r="P29" s="9">
        <v>0</v>
      </c>
      <c r="Q29" s="9"/>
      <c r="R29" s="9"/>
      <c r="S29" s="10"/>
      <c r="T29" s="11"/>
      <c r="U29" s="9" t="s">
        <v>73</v>
      </c>
      <c r="V29" s="9" t="s">
        <v>3</v>
      </c>
      <c r="W29" s="12">
        <v>0</v>
      </c>
      <c r="X29" s="12"/>
      <c r="Y29" s="9"/>
      <c r="Z29" s="10"/>
    </row>
    <row r="30" spans="1:26" x14ac:dyDescent="0.25">
      <c r="F30" s="7"/>
      <c r="G30" s="9" t="s">
        <v>74</v>
      </c>
      <c r="H30" s="9" t="s">
        <v>2</v>
      </c>
      <c r="I30" s="9">
        <v>0</v>
      </c>
      <c r="J30" s="9"/>
      <c r="K30" s="9"/>
      <c r="L30" s="10"/>
      <c r="M30" s="13"/>
      <c r="N30" s="9" t="s">
        <v>74</v>
      </c>
      <c r="O30" s="9" t="s">
        <v>2</v>
      </c>
      <c r="P30" s="9">
        <v>0</v>
      </c>
      <c r="Q30" s="9"/>
      <c r="R30" s="9"/>
      <c r="S30" s="10"/>
      <c r="T30" s="11"/>
      <c r="U30" s="9" t="s">
        <v>74</v>
      </c>
      <c r="V30" s="9" t="s">
        <v>2</v>
      </c>
      <c r="W30" s="12">
        <v>0</v>
      </c>
      <c r="X30" s="12"/>
      <c r="Y30" s="9"/>
      <c r="Z30" s="10"/>
    </row>
    <row r="31" spans="1:26" ht="15.75" thickBot="1" x14ac:dyDescent="0.3">
      <c r="F31" s="14"/>
      <c r="G31" s="15" t="s">
        <v>75</v>
      </c>
      <c r="H31" s="15" t="s">
        <v>4</v>
      </c>
      <c r="I31" s="15">
        <v>1</v>
      </c>
      <c r="J31" s="15"/>
      <c r="K31" s="15">
        <f>SUM(I23:I31)</f>
        <v>2</v>
      </c>
      <c r="L31" s="16"/>
      <c r="M31" s="17"/>
      <c r="N31" s="15" t="s">
        <v>75</v>
      </c>
      <c r="O31" s="15" t="s">
        <v>6</v>
      </c>
      <c r="P31" s="15">
        <v>0</v>
      </c>
      <c r="Q31" s="15"/>
      <c r="R31" s="15">
        <f>SUM(P23:P31)</f>
        <v>1</v>
      </c>
      <c r="S31" s="16"/>
      <c r="T31" s="18"/>
      <c r="U31" s="15" t="s">
        <v>75</v>
      </c>
      <c r="V31" s="15" t="s">
        <v>6</v>
      </c>
      <c r="W31" s="19">
        <v>0</v>
      </c>
      <c r="X31" s="19"/>
      <c r="Y31" s="15">
        <f>SUM(W23:W31)</f>
        <v>1</v>
      </c>
      <c r="Z31" s="16"/>
    </row>
    <row r="33" spans="6:31" ht="15.75" thickBot="1" x14ac:dyDescent="0.3"/>
    <row r="34" spans="6:31" x14ac:dyDescent="0.25">
      <c r="F34" s="23" t="s">
        <v>37</v>
      </c>
      <c r="G34" s="24"/>
      <c r="H34" s="24"/>
      <c r="I34" s="4"/>
      <c r="J34" s="4"/>
      <c r="K34" s="20">
        <f>SUM(K44+K54+K64)</f>
        <v>189</v>
      </c>
      <c r="L34" s="6"/>
      <c r="M34" s="23" t="s">
        <v>55</v>
      </c>
      <c r="N34" s="24"/>
      <c r="O34" s="24"/>
      <c r="P34" s="4"/>
      <c r="Q34" s="4"/>
      <c r="R34" s="20">
        <f>SUM(R44+R54+R64)</f>
        <v>177</v>
      </c>
      <c r="S34" s="6"/>
      <c r="T34" s="23" t="s">
        <v>58</v>
      </c>
      <c r="U34" s="24"/>
      <c r="V34" s="24"/>
      <c r="W34" s="4"/>
      <c r="X34" s="4"/>
      <c r="Y34" s="20">
        <f>SUM(Y44+Y54+Y64)</f>
        <v>181</v>
      </c>
      <c r="Z34" s="6"/>
    </row>
    <row r="35" spans="6:31" x14ac:dyDescent="0.25">
      <c r="F35" s="7"/>
      <c r="G35" s="8" t="s">
        <v>1</v>
      </c>
      <c r="H35" s="8" t="s">
        <v>65</v>
      </c>
      <c r="I35" s="8" t="s">
        <v>0</v>
      </c>
      <c r="J35" s="8" t="s">
        <v>66</v>
      </c>
      <c r="K35" s="9"/>
      <c r="L35" s="10"/>
      <c r="M35" s="7"/>
      <c r="N35" s="8" t="s">
        <v>1</v>
      </c>
      <c r="O35" s="8" t="s">
        <v>65</v>
      </c>
      <c r="P35" s="8" t="s">
        <v>0</v>
      </c>
      <c r="Q35" s="8" t="s">
        <v>66</v>
      </c>
      <c r="R35" s="9"/>
      <c r="S35" s="10"/>
      <c r="T35" s="7"/>
      <c r="U35" s="8" t="s">
        <v>1</v>
      </c>
      <c r="V35" s="8" t="s">
        <v>65</v>
      </c>
      <c r="W35" s="8" t="s">
        <v>0</v>
      </c>
      <c r="X35" s="8" t="s">
        <v>66</v>
      </c>
      <c r="Y35" s="9"/>
      <c r="Z35" s="10"/>
      <c r="AC35" s="21"/>
      <c r="AD35" s="22"/>
      <c r="AE35" s="22"/>
    </row>
    <row r="36" spans="6:31" x14ac:dyDescent="0.25">
      <c r="F36" s="7">
        <v>1</v>
      </c>
      <c r="G36" s="9" t="s">
        <v>32</v>
      </c>
      <c r="H36" s="9">
        <f>15-ABS($B$11-F36)</f>
        <v>11</v>
      </c>
      <c r="I36" s="9" t="s">
        <v>18</v>
      </c>
      <c r="J36" s="9">
        <f>15-ABS($D$10-F36)</f>
        <v>10</v>
      </c>
      <c r="K36" s="9"/>
      <c r="L36" s="10"/>
      <c r="M36" s="7">
        <v>1</v>
      </c>
      <c r="N36" s="9" t="s">
        <v>11</v>
      </c>
      <c r="O36" s="9">
        <f>15-ABS($B$16-M36)</f>
        <v>12</v>
      </c>
      <c r="P36" s="9" t="s">
        <v>18</v>
      </c>
      <c r="Q36" s="9">
        <f>15-ABS($D$10-M36)</f>
        <v>10</v>
      </c>
      <c r="R36" s="9"/>
      <c r="S36" s="10"/>
      <c r="T36" s="7">
        <v>1</v>
      </c>
      <c r="U36" s="9" t="s">
        <v>11</v>
      </c>
      <c r="V36" s="9">
        <f>15-ABS($B$16-T36)</f>
        <v>12</v>
      </c>
      <c r="W36" s="9" t="s">
        <v>18</v>
      </c>
      <c r="X36" s="9">
        <f>15-ABS($D$10-T36)</f>
        <v>10</v>
      </c>
      <c r="Y36" s="9"/>
      <c r="Z36" s="10"/>
      <c r="AC36" s="1"/>
      <c r="AD36" s="1"/>
      <c r="AE36" s="1"/>
    </row>
    <row r="37" spans="6:31" x14ac:dyDescent="0.25">
      <c r="F37" s="7">
        <v>2</v>
      </c>
      <c r="G37" s="9" t="s">
        <v>11</v>
      </c>
      <c r="H37" s="9">
        <f>15-ABS($B$16-F37)</f>
        <v>13</v>
      </c>
      <c r="I37" s="9" t="s">
        <v>3</v>
      </c>
      <c r="J37" s="9">
        <f>15-ABS($D$3-F37)</f>
        <v>13</v>
      </c>
      <c r="K37" s="9"/>
      <c r="L37" s="10"/>
      <c r="M37" s="7">
        <v>2</v>
      </c>
      <c r="N37" s="9" t="s">
        <v>10</v>
      </c>
      <c r="O37" s="9">
        <f>15-ABS($B$17-M37)</f>
        <v>14</v>
      </c>
      <c r="P37" s="9" t="s">
        <v>3</v>
      </c>
      <c r="Q37" s="9">
        <f>15-ABS($D$3-M37)</f>
        <v>13</v>
      </c>
      <c r="R37" s="9"/>
      <c r="S37" s="10"/>
      <c r="T37" s="7">
        <v>2</v>
      </c>
      <c r="U37" s="9" t="s">
        <v>10</v>
      </c>
      <c r="V37" s="9">
        <f>15-ABS($B$17-T37)</f>
        <v>14</v>
      </c>
      <c r="W37" s="9" t="s">
        <v>3</v>
      </c>
      <c r="X37" s="9">
        <f>15-ABS($D$3-T37)</f>
        <v>13</v>
      </c>
      <c r="Y37" s="9"/>
      <c r="Z37" s="10"/>
      <c r="AC37" s="1"/>
      <c r="AD37"/>
      <c r="AE37"/>
    </row>
    <row r="38" spans="6:31" x14ac:dyDescent="0.25">
      <c r="F38" s="7">
        <v>3</v>
      </c>
      <c r="G38" s="9" t="s">
        <v>10</v>
      </c>
      <c r="H38" s="9">
        <f>15-ABS($B$17-F38)</f>
        <v>15</v>
      </c>
      <c r="I38" s="9" t="s">
        <v>4</v>
      </c>
      <c r="J38" s="9">
        <f>15-ABS($D$16-F38)</f>
        <v>15</v>
      </c>
      <c r="K38" s="9"/>
      <c r="L38" s="10"/>
      <c r="M38" s="7">
        <v>3</v>
      </c>
      <c r="N38" s="9" t="s">
        <v>32</v>
      </c>
      <c r="O38" s="9">
        <f>15-ABS($B$11-M38)</f>
        <v>13</v>
      </c>
      <c r="P38" s="9" t="s">
        <v>6</v>
      </c>
      <c r="Q38" s="9">
        <f>15-ABS($D$5-M38)</f>
        <v>5</v>
      </c>
      <c r="R38" s="9"/>
      <c r="S38" s="10"/>
      <c r="T38" s="7">
        <v>3</v>
      </c>
      <c r="U38" s="9" t="s">
        <v>32</v>
      </c>
      <c r="V38" s="9">
        <f>15-ABS($B$11-T38)</f>
        <v>13</v>
      </c>
      <c r="W38" s="9" t="s">
        <v>6</v>
      </c>
      <c r="X38" s="9">
        <f>15-ABS($D$5-T38)</f>
        <v>5</v>
      </c>
      <c r="Y38" s="9"/>
      <c r="Z38" s="10"/>
      <c r="AC38" s="1"/>
      <c r="AD38"/>
      <c r="AE38"/>
    </row>
    <row r="39" spans="6:31" x14ac:dyDescent="0.25">
      <c r="F39" s="7">
        <v>4</v>
      </c>
      <c r="G39" s="9" t="s">
        <v>12</v>
      </c>
      <c r="H39" s="9">
        <f>15-ABS($B$15-F39)</f>
        <v>13</v>
      </c>
      <c r="I39" s="9" t="s">
        <v>5</v>
      </c>
      <c r="J39" s="9">
        <f>15-ABS($D$13-F39)</f>
        <v>12</v>
      </c>
      <c r="K39" s="9"/>
      <c r="L39" s="10"/>
      <c r="M39" s="7">
        <v>4</v>
      </c>
      <c r="N39" s="9" t="s">
        <v>17</v>
      </c>
      <c r="O39" s="9">
        <f>15-ABS($B$13-M39)</f>
        <v>5</v>
      </c>
      <c r="P39" s="9" t="s">
        <v>5</v>
      </c>
      <c r="Q39" s="9">
        <f>15-ABS($D$13-M39)</f>
        <v>12</v>
      </c>
      <c r="R39" s="9"/>
      <c r="S39" s="10"/>
      <c r="T39" s="7">
        <v>4</v>
      </c>
      <c r="U39" s="9" t="s">
        <v>14</v>
      </c>
      <c r="V39" s="9">
        <f>15-ABS($B$5-T39)</f>
        <v>12</v>
      </c>
      <c r="W39" s="9" t="s">
        <v>5</v>
      </c>
      <c r="X39" s="9">
        <f>15-ABS($D$13-T39)</f>
        <v>12</v>
      </c>
      <c r="Y39" s="9"/>
      <c r="Z39" s="10"/>
      <c r="AC39" s="1"/>
      <c r="AD39"/>
      <c r="AE39"/>
    </row>
    <row r="40" spans="6:31" x14ac:dyDescent="0.25">
      <c r="F40" s="7">
        <v>5</v>
      </c>
      <c r="G40" s="9" t="s">
        <v>14</v>
      </c>
      <c r="H40" s="9">
        <f>15-ABS($B$5-F40)</f>
        <v>11</v>
      </c>
      <c r="I40" s="9" t="s">
        <v>8</v>
      </c>
      <c r="J40" s="9">
        <f>15-ABS($D$12-F40)</f>
        <v>10</v>
      </c>
      <c r="K40" s="9"/>
      <c r="L40" s="10"/>
      <c r="M40" s="7">
        <v>5</v>
      </c>
      <c r="N40" s="9" t="s">
        <v>13</v>
      </c>
      <c r="O40" s="9">
        <f>15-ABS($B$12-M40)</f>
        <v>12</v>
      </c>
      <c r="P40" s="9" t="s">
        <v>4</v>
      </c>
      <c r="Q40" s="9">
        <f>15-ABS($D$16-M40)</f>
        <v>13</v>
      </c>
      <c r="R40" s="9"/>
      <c r="S40" s="10"/>
      <c r="T40" s="7">
        <v>5</v>
      </c>
      <c r="U40" s="9" t="s">
        <v>15</v>
      </c>
      <c r="V40" s="9">
        <f>15-ABS($B$9-T40)</f>
        <v>13</v>
      </c>
      <c r="W40" s="9" t="s">
        <v>8</v>
      </c>
      <c r="X40" s="9">
        <f>15-ABS($D$12-T40)</f>
        <v>10</v>
      </c>
      <c r="Y40" s="9"/>
      <c r="Z40" s="10"/>
      <c r="AC40" s="1"/>
      <c r="AD40"/>
      <c r="AE40"/>
    </row>
    <row r="41" spans="6:31" x14ac:dyDescent="0.25">
      <c r="F41" s="7">
        <v>6</v>
      </c>
      <c r="G41" s="9" t="s">
        <v>17</v>
      </c>
      <c r="H41" s="9">
        <f>15-ABS($B$13-F41)</f>
        <v>7</v>
      </c>
      <c r="I41" s="9" t="s">
        <v>6</v>
      </c>
      <c r="J41" s="9">
        <f>15-ABS($D$5-F41)</f>
        <v>8</v>
      </c>
      <c r="K41" s="9"/>
      <c r="L41" s="10"/>
      <c r="M41" s="7">
        <v>6</v>
      </c>
      <c r="N41" s="9" t="s">
        <v>33</v>
      </c>
      <c r="O41" s="9">
        <f>15-ABS($B$10-M41)</f>
        <v>9</v>
      </c>
      <c r="P41" s="9" t="s">
        <v>9</v>
      </c>
      <c r="Q41" s="9">
        <f>15-ABS($D$4-M41)</f>
        <v>10</v>
      </c>
      <c r="R41" s="9"/>
      <c r="S41" s="10"/>
      <c r="T41" s="7">
        <v>6</v>
      </c>
      <c r="U41" s="9" t="s">
        <v>59</v>
      </c>
      <c r="V41" s="9">
        <f>15-ABS($B$10-T41)</f>
        <v>9</v>
      </c>
      <c r="W41" s="9" t="s">
        <v>31</v>
      </c>
      <c r="X41" s="9">
        <f>15-ABS($D$14-T41)</f>
        <v>7</v>
      </c>
      <c r="Y41" s="9"/>
      <c r="Z41" s="10"/>
      <c r="AC41" s="1"/>
      <c r="AD41"/>
      <c r="AE41"/>
    </row>
    <row r="42" spans="6:31" x14ac:dyDescent="0.25">
      <c r="F42" s="7">
        <v>7</v>
      </c>
      <c r="G42" s="9" t="s">
        <v>33</v>
      </c>
      <c r="H42" s="9">
        <f>15-ABS($B$10-F42)</f>
        <v>10</v>
      </c>
      <c r="I42" s="9" t="s">
        <v>41</v>
      </c>
      <c r="J42" s="9">
        <f>15-ABS($D$11-F42)</f>
        <v>15</v>
      </c>
      <c r="K42" s="9"/>
      <c r="L42" s="10"/>
      <c r="M42" s="7">
        <v>7</v>
      </c>
      <c r="N42" s="9" t="s">
        <v>16</v>
      </c>
      <c r="O42" s="9">
        <f>15-ABS($B$8-M42)</f>
        <v>11</v>
      </c>
      <c r="P42" s="9" t="s">
        <v>8</v>
      </c>
      <c r="Q42" s="9">
        <f>15-ABS($D$12-M42)</f>
        <v>12</v>
      </c>
      <c r="R42" s="9"/>
      <c r="S42" s="10"/>
      <c r="T42" s="7">
        <v>7</v>
      </c>
      <c r="U42" s="9" t="s">
        <v>12</v>
      </c>
      <c r="V42" s="9">
        <f>15-ABS($B$15-T42)</f>
        <v>14</v>
      </c>
      <c r="W42" s="9" t="s">
        <v>4</v>
      </c>
      <c r="X42" s="9">
        <f>15-ABS($D$16-T42)</f>
        <v>11</v>
      </c>
      <c r="Y42" s="9"/>
      <c r="Z42" s="10"/>
      <c r="AC42" s="1"/>
      <c r="AD42"/>
      <c r="AE42"/>
    </row>
    <row r="43" spans="6:31" x14ac:dyDescent="0.25">
      <c r="F43" s="7">
        <v>8</v>
      </c>
      <c r="G43" s="9" t="s">
        <v>16</v>
      </c>
      <c r="H43" s="9">
        <f>15-ABS($B$8-F43)</f>
        <v>12</v>
      </c>
      <c r="I43" s="9" t="s">
        <v>9</v>
      </c>
      <c r="J43" s="9">
        <f>15-ABS($D$4-F43)</f>
        <v>12</v>
      </c>
      <c r="K43" s="9"/>
      <c r="L43" s="10"/>
      <c r="M43" s="7">
        <v>8</v>
      </c>
      <c r="N43" s="9" t="s">
        <v>12</v>
      </c>
      <c r="O43" s="9">
        <f>15-ABS($B$15-M43)</f>
        <v>13</v>
      </c>
      <c r="P43" s="9" t="s">
        <v>31</v>
      </c>
      <c r="Q43" s="9">
        <f>15-ABS($D$14-M43)</f>
        <v>9</v>
      </c>
      <c r="R43" s="9"/>
      <c r="S43" s="10"/>
      <c r="T43" s="7">
        <v>8</v>
      </c>
      <c r="U43" s="9" t="s">
        <v>60</v>
      </c>
      <c r="V43" s="9">
        <f>15-ABS($B$4-T43)</f>
        <v>10</v>
      </c>
      <c r="W43" s="9" t="s">
        <v>41</v>
      </c>
      <c r="X43" s="9">
        <f>15-ABS($D$11-T43)</f>
        <v>14</v>
      </c>
      <c r="Y43" s="9"/>
      <c r="Z43" s="10"/>
      <c r="AC43" s="1"/>
      <c r="AD43"/>
      <c r="AE43"/>
    </row>
    <row r="44" spans="6:31" x14ac:dyDescent="0.25">
      <c r="F44" s="7"/>
      <c r="G44" s="9"/>
      <c r="H44" s="9">
        <f>SUM(H36:H43)</f>
        <v>92</v>
      </c>
      <c r="J44" s="9">
        <f>SUM(J36:J43)</f>
        <v>95</v>
      </c>
      <c r="K44" s="9">
        <f>SUM(H44:J44)</f>
        <v>187</v>
      </c>
      <c r="L44" s="10"/>
      <c r="M44" s="7"/>
      <c r="N44" s="9"/>
      <c r="O44" s="9">
        <f>SUM(O36:O43)</f>
        <v>89</v>
      </c>
      <c r="Q44" s="9">
        <f>SUM(Q36:Q43)</f>
        <v>84</v>
      </c>
      <c r="R44" s="9">
        <f>SUM(O44:Q44)</f>
        <v>173</v>
      </c>
      <c r="S44" s="10"/>
      <c r="T44" s="7"/>
      <c r="U44" s="9"/>
      <c r="V44" s="9">
        <f>SUM(V36:V43)</f>
        <v>97</v>
      </c>
      <c r="X44" s="9">
        <f>SUM(X36:X43)</f>
        <v>82</v>
      </c>
      <c r="Y44" s="9">
        <f>SUM(V44:X44)</f>
        <v>179</v>
      </c>
      <c r="Z44" s="10"/>
      <c r="AC44" s="1"/>
      <c r="AD44"/>
      <c r="AE44"/>
    </row>
    <row r="45" spans="6:31" x14ac:dyDescent="0.25">
      <c r="F45" s="7"/>
      <c r="G45" s="9"/>
      <c r="H45" s="9"/>
      <c r="I45" s="9"/>
      <c r="J45" s="9"/>
      <c r="K45" s="9"/>
      <c r="L45" s="10"/>
      <c r="M45" s="7"/>
      <c r="N45" s="9"/>
      <c r="O45" s="9"/>
      <c r="P45" s="9"/>
      <c r="Q45" s="9"/>
      <c r="R45" s="9"/>
      <c r="S45" s="10"/>
      <c r="T45" s="7"/>
      <c r="U45" s="9"/>
      <c r="V45" s="9"/>
      <c r="W45" s="9"/>
      <c r="X45" s="9"/>
      <c r="Y45" s="9"/>
      <c r="Z45" s="10"/>
      <c r="AC45" s="1"/>
      <c r="AD45"/>
      <c r="AE45"/>
    </row>
    <row r="46" spans="6:31" x14ac:dyDescent="0.25">
      <c r="F46" s="7"/>
      <c r="G46" s="9" t="s">
        <v>21</v>
      </c>
      <c r="H46" s="9" t="s">
        <v>24</v>
      </c>
      <c r="I46" s="9">
        <v>0</v>
      </c>
      <c r="J46" s="9"/>
      <c r="K46" s="9"/>
      <c r="L46" s="10"/>
      <c r="M46" s="7"/>
      <c r="N46" s="9" t="s">
        <v>21</v>
      </c>
      <c r="O46" s="9" t="s">
        <v>28</v>
      </c>
      <c r="P46" s="9">
        <v>1</v>
      </c>
      <c r="Q46" s="9"/>
      <c r="R46" s="9"/>
      <c r="S46" s="10"/>
      <c r="T46" s="7"/>
      <c r="U46" s="9" t="s">
        <v>21</v>
      </c>
      <c r="V46" s="9" t="s">
        <v>39</v>
      </c>
      <c r="W46" s="9">
        <v>0</v>
      </c>
      <c r="X46" s="9"/>
      <c r="Y46" s="9"/>
      <c r="Z46" s="10"/>
      <c r="AC46" s="1"/>
      <c r="AD46"/>
      <c r="AE46"/>
    </row>
    <row r="47" spans="6:31" x14ac:dyDescent="0.25">
      <c r="F47" s="7"/>
      <c r="G47" s="9" t="s">
        <v>22</v>
      </c>
      <c r="H47" s="9" t="s">
        <v>38</v>
      </c>
      <c r="I47" s="9">
        <v>0</v>
      </c>
      <c r="K47" s="9"/>
      <c r="L47" s="10"/>
      <c r="M47" s="7"/>
      <c r="N47" s="9" t="s">
        <v>22</v>
      </c>
      <c r="O47" s="9" t="s">
        <v>27</v>
      </c>
      <c r="P47" s="9">
        <v>0</v>
      </c>
      <c r="Q47" s="9"/>
      <c r="R47" s="9"/>
      <c r="S47" s="10"/>
      <c r="T47" s="7"/>
      <c r="U47" s="9" t="s">
        <v>22</v>
      </c>
      <c r="V47" s="9" t="s">
        <v>39</v>
      </c>
      <c r="W47" s="9">
        <v>0</v>
      </c>
      <c r="X47" s="9"/>
      <c r="Y47" s="9"/>
      <c r="Z47" s="10"/>
      <c r="AC47" s="1"/>
      <c r="AD47"/>
      <c r="AE47"/>
    </row>
    <row r="48" spans="6:31" x14ac:dyDescent="0.25">
      <c r="F48" s="7"/>
      <c r="G48" s="9" t="s">
        <v>23</v>
      </c>
      <c r="H48" s="9" t="s">
        <v>39</v>
      </c>
      <c r="I48" s="9">
        <v>0</v>
      </c>
      <c r="K48" s="9"/>
      <c r="L48" s="10"/>
      <c r="M48" s="7"/>
      <c r="N48" s="9" t="s">
        <v>23</v>
      </c>
      <c r="O48" s="9" t="s">
        <v>38</v>
      </c>
      <c r="P48" s="9">
        <v>0</v>
      </c>
      <c r="Q48" s="9"/>
      <c r="R48" s="9"/>
      <c r="S48" s="10"/>
      <c r="T48" s="7"/>
      <c r="U48" s="9" t="s">
        <v>23</v>
      </c>
      <c r="V48" s="9" t="s">
        <v>39</v>
      </c>
      <c r="W48" s="9">
        <v>0</v>
      </c>
      <c r="Y48" s="9"/>
      <c r="Z48" s="10"/>
      <c r="AC48" s="1"/>
      <c r="AD48"/>
      <c r="AE48"/>
    </row>
    <row r="49" spans="6:31" x14ac:dyDescent="0.25">
      <c r="F49" s="7"/>
      <c r="G49" s="9" t="s">
        <v>26</v>
      </c>
      <c r="H49" s="9" t="s">
        <v>38</v>
      </c>
      <c r="I49" s="9">
        <v>0</v>
      </c>
      <c r="K49" s="9"/>
      <c r="L49" s="10"/>
      <c r="M49" s="7"/>
      <c r="N49" s="9" t="s">
        <v>26</v>
      </c>
      <c r="O49" s="9" t="s">
        <v>27</v>
      </c>
      <c r="P49" s="9">
        <v>1</v>
      </c>
      <c r="R49" s="9"/>
      <c r="S49" s="10"/>
      <c r="T49" s="7"/>
      <c r="U49" s="9" t="s">
        <v>26</v>
      </c>
      <c r="V49" s="9" t="s">
        <v>38</v>
      </c>
      <c r="W49" s="9">
        <v>0</v>
      </c>
      <c r="Y49" s="9"/>
      <c r="Z49" s="10"/>
      <c r="AC49" s="1"/>
      <c r="AD49"/>
      <c r="AE49"/>
    </row>
    <row r="50" spans="6:31" x14ac:dyDescent="0.25">
      <c r="F50" s="7"/>
      <c r="G50" s="9" t="s">
        <v>19</v>
      </c>
      <c r="H50" s="9" t="s">
        <v>24</v>
      </c>
      <c r="I50" s="9">
        <v>0</v>
      </c>
      <c r="K50" s="9"/>
      <c r="L50" s="10"/>
      <c r="M50" s="7"/>
      <c r="N50" s="9" t="s">
        <v>19</v>
      </c>
      <c r="O50" s="9" t="s">
        <v>57</v>
      </c>
      <c r="P50" s="9">
        <v>0</v>
      </c>
      <c r="R50" s="9"/>
      <c r="S50" s="10"/>
      <c r="T50" s="7"/>
      <c r="U50" s="9" t="s">
        <v>19</v>
      </c>
      <c r="V50" s="9" t="s">
        <v>61</v>
      </c>
      <c r="W50" s="9">
        <v>0</v>
      </c>
      <c r="Y50" s="9"/>
      <c r="Z50" s="10"/>
      <c r="AC50" s="1"/>
      <c r="AD50"/>
      <c r="AE50"/>
    </row>
    <row r="51" spans="6:31" x14ac:dyDescent="0.25">
      <c r="F51" s="7"/>
      <c r="G51" s="9" t="s">
        <v>44</v>
      </c>
      <c r="H51" s="9" t="s">
        <v>49</v>
      </c>
      <c r="I51" s="9">
        <v>0</v>
      </c>
      <c r="K51" s="9"/>
      <c r="L51" s="10"/>
      <c r="M51" s="7"/>
      <c r="N51" s="9" t="s">
        <v>44</v>
      </c>
      <c r="O51" s="9" t="s">
        <v>48</v>
      </c>
      <c r="P51" s="9">
        <v>1</v>
      </c>
      <c r="R51" s="9"/>
      <c r="S51" s="10"/>
      <c r="T51" s="7"/>
      <c r="U51" s="9" t="s">
        <v>44</v>
      </c>
      <c r="V51" s="9" t="s">
        <v>48</v>
      </c>
      <c r="W51" s="9">
        <v>1</v>
      </c>
      <c r="Y51" s="9"/>
      <c r="Z51" s="10"/>
      <c r="AC51" s="1"/>
      <c r="AD51"/>
      <c r="AE51"/>
    </row>
    <row r="52" spans="6:31" x14ac:dyDescent="0.25">
      <c r="F52" s="7"/>
      <c r="G52" s="9" t="s">
        <v>42</v>
      </c>
      <c r="H52" s="9" t="s">
        <v>45</v>
      </c>
      <c r="I52" s="9">
        <v>0</v>
      </c>
      <c r="K52" s="9"/>
      <c r="L52" s="10"/>
      <c r="M52" s="7"/>
      <c r="N52" s="9" t="s">
        <v>42</v>
      </c>
      <c r="O52" s="9" t="s">
        <v>45</v>
      </c>
      <c r="P52" s="9">
        <v>0</v>
      </c>
      <c r="R52" s="9"/>
      <c r="S52" s="10"/>
      <c r="T52" s="7"/>
      <c r="U52" s="9" t="s">
        <v>42</v>
      </c>
      <c r="V52" s="9" t="s">
        <v>62</v>
      </c>
      <c r="W52" s="9">
        <v>0</v>
      </c>
      <c r="Y52" s="9"/>
      <c r="Z52" s="10"/>
      <c r="AC52" s="1"/>
      <c r="AD52"/>
      <c r="AE52"/>
    </row>
    <row r="53" spans="6:31" x14ac:dyDescent="0.25">
      <c r="F53" s="7"/>
      <c r="G53" s="9" t="s">
        <v>43</v>
      </c>
      <c r="H53" s="9" t="s">
        <v>50</v>
      </c>
      <c r="I53" s="9">
        <v>0</v>
      </c>
      <c r="K53" s="9"/>
      <c r="L53" s="10"/>
      <c r="M53" s="7"/>
      <c r="N53" s="9" t="s">
        <v>43</v>
      </c>
      <c r="O53" s="9" t="s">
        <v>56</v>
      </c>
      <c r="P53" s="9">
        <v>0</v>
      </c>
      <c r="R53" s="9"/>
      <c r="S53" s="10"/>
      <c r="T53" s="7"/>
      <c r="U53" s="9" t="s">
        <v>43</v>
      </c>
      <c r="V53" s="9" t="s">
        <v>63</v>
      </c>
      <c r="W53" s="9">
        <v>0</v>
      </c>
      <c r="Y53" s="9"/>
      <c r="Z53" s="10"/>
      <c r="AC53" s="1"/>
      <c r="AD53"/>
      <c r="AE53"/>
    </row>
    <row r="54" spans="6:31" x14ac:dyDescent="0.25">
      <c r="F54" s="7"/>
      <c r="G54" s="9" t="s">
        <v>20</v>
      </c>
      <c r="H54" s="9" t="s">
        <v>40</v>
      </c>
      <c r="I54" s="9">
        <v>0</v>
      </c>
      <c r="K54" s="9">
        <f>SUM(I46:I54)</f>
        <v>0</v>
      </c>
      <c r="L54" s="10"/>
      <c r="M54" s="7"/>
      <c r="N54" s="9" t="s">
        <v>20</v>
      </c>
      <c r="O54" s="9" t="s">
        <v>34</v>
      </c>
      <c r="P54" s="9">
        <v>0</v>
      </c>
      <c r="R54" s="9">
        <f>SUM(P46:P54)</f>
        <v>3</v>
      </c>
      <c r="S54" s="10"/>
      <c r="T54" s="7"/>
      <c r="U54" s="9" t="s">
        <v>20</v>
      </c>
      <c r="V54" s="9" t="s">
        <v>34</v>
      </c>
      <c r="W54" s="9">
        <v>0</v>
      </c>
      <c r="Y54" s="9">
        <f>SUM(W46:W54)</f>
        <v>1</v>
      </c>
      <c r="Z54" s="10"/>
      <c r="AC54" s="1"/>
      <c r="AD54"/>
      <c r="AE54"/>
    </row>
    <row r="55" spans="6:31" x14ac:dyDescent="0.25">
      <c r="F55" s="13"/>
      <c r="G55" s="9"/>
      <c r="H55" s="9"/>
      <c r="I55" s="9"/>
      <c r="K55" s="9"/>
      <c r="L55" s="10"/>
      <c r="M55" s="13"/>
      <c r="N55" s="9"/>
      <c r="O55" s="9"/>
      <c r="P55" s="9"/>
      <c r="R55" s="9"/>
      <c r="S55" s="10"/>
      <c r="T55" s="13"/>
      <c r="U55" s="9"/>
      <c r="V55" s="9"/>
      <c r="W55" s="9"/>
      <c r="Y55" s="9"/>
      <c r="Z55" s="10"/>
    </row>
    <row r="56" spans="6:31" x14ac:dyDescent="0.25">
      <c r="F56" s="13"/>
      <c r="G56" s="9" t="s">
        <v>67</v>
      </c>
      <c r="H56" s="9" t="s">
        <v>2</v>
      </c>
      <c r="I56" s="9">
        <v>0</v>
      </c>
      <c r="J56" s="9"/>
      <c r="K56" s="9"/>
      <c r="L56" s="10"/>
      <c r="M56" s="13"/>
      <c r="N56" s="9" t="s">
        <v>67</v>
      </c>
      <c r="O56" s="9" t="s">
        <v>2</v>
      </c>
      <c r="P56" s="9">
        <v>0</v>
      </c>
      <c r="R56" s="9"/>
      <c r="S56" s="10"/>
      <c r="T56" s="13"/>
      <c r="U56" s="9" t="s">
        <v>67</v>
      </c>
      <c r="V56" s="9" t="s">
        <v>2</v>
      </c>
      <c r="W56" s="9">
        <v>0</v>
      </c>
      <c r="Y56" s="9"/>
      <c r="Z56" s="10"/>
    </row>
    <row r="57" spans="6:31" x14ac:dyDescent="0.25">
      <c r="F57" s="7"/>
      <c r="G57" s="9" t="s">
        <v>69</v>
      </c>
      <c r="H57" s="9" t="s">
        <v>32</v>
      </c>
      <c r="I57" s="9">
        <v>0</v>
      </c>
      <c r="J57" s="9"/>
      <c r="K57" s="9"/>
      <c r="L57" s="10"/>
      <c r="M57" s="13"/>
      <c r="N57" s="9" t="s">
        <v>69</v>
      </c>
      <c r="O57" s="9" t="s">
        <v>11</v>
      </c>
      <c r="P57" s="9">
        <v>0</v>
      </c>
      <c r="R57" s="9"/>
      <c r="S57" s="10"/>
      <c r="T57" s="13"/>
      <c r="U57" s="9" t="s">
        <v>69</v>
      </c>
      <c r="V57" s="9" t="s">
        <v>11</v>
      </c>
      <c r="W57" s="9">
        <v>0</v>
      </c>
      <c r="X57" s="9"/>
      <c r="Y57" s="9"/>
      <c r="Z57" s="10"/>
    </row>
    <row r="58" spans="6:31" x14ac:dyDescent="0.25">
      <c r="F58" s="7"/>
      <c r="G58" s="9" t="s">
        <v>68</v>
      </c>
      <c r="H58" s="9" t="s">
        <v>2</v>
      </c>
      <c r="I58" s="9">
        <v>0</v>
      </c>
      <c r="J58" s="9"/>
      <c r="K58" s="9"/>
      <c r="L58" s="10"/>
      <c r="M58" s="13"/>
      <c r="N58" s="9" t="s">
        <v>68</v>
      </c>
      <c r="O58" s="9" t="s">
        <v>2</v>
      </c>
      <c r="P58" s="9">
        <v>0</v>
      </c>
      <c r="Q58" s="9"/>
      <c r="R58" s="9"/>
      <c r="S58" s="10"/>
      <c r="T58" s="13"/>
      <c r="U58" s="9" t="s">
        <v>68</v>
      </c>
      <c r="V58" s="9" t="s">
        <v>2</v>
      </c>
      <c r="W58" s="9">
        <v>0</v>
      </c>
      <c r="X58" s="9"/>
      <c r="Y58" s="9"/>
      <c r="Z58" s="10"/>
    </row>
    <row r="59" spans="6:31" x14ac:dyDescent="0.25">
      <c r="F59" s="7"/>
      <c r="G59" s="9" t="s">
        <v>70</v>
      </c>
      <c r="H59" s="9" t="s">
        <v>10</v>
      </c>
      <c r="I59" s="9">
        <v>1</v>
      </c>
      <c r="J59" s="9"/>
      <c r="K59" s="9"/>
      <c r="L59" s="10"/>
      <c r="M59" s="13"/>
      <c r="N59" s="9" t="s">
        <v>70</v>
      </c>
      <c r="O59" s="9" t="s">
        <v>10</v>
      </c>
      <c r="P59" s="9">
        <v>1</v>
      </c>
      <c r="Q59" s="9"/>
      <c r="R59" s="9"/>
      <c r="S59" s="10"/>
      <c r="T59" s="13"/>
      <c r="U59" s="9" t="s">
        <v>70</v>
      </c>
      <c r="V59" s="9" t="s">
        <v>10</v>
      </c>
      <c r="W59" s="9">
        <v>1</v>
      </c>
      <c r="X59" s="9"/>
      <c r="Y59" s="9"/>
      <c r="Z59" s="10"/>
    </row>
    <row r="60" spans="6:31" x14ac:dyDescent="0.25">
      <c r="F60" s="7"/>
      <c r="G60" s="9" t="s">
        <v>71</v>
      </c>
      <c r="H60" s="9" t="s">
        <v>32</v>
      </c>
      <c r="I60" s="9">
        <v>0</v>
      </c>
      <c r="J60" s="9"/>
      <c r="K60" s="9"/>
      <c r="L60" s="10"/>
      <c r="M60" s="13"/>
      <c r="N60" s="9" t="s">
        <v>71</v>
      </c>
      <c r="O60" s="9" t="s">
        <v>32</v>
      </c>
      <c r="P60" s="9">
        <v>0</v>
      </c>
      <c r="Q60" s="9"/>
      <c r="R60" s="9"/>
      <c r="S60" s="10"/>
      <c r="T60" s="13"/>
      <c r="U60" s="9" t="s">
        <v>71</v>
      </c>
      <c r="V60" s="9" t="s">
        <v>32</v>
      </c>
      <c r="W60" s="9">
        <v>0</v>
      </c>
      <c r="X60" s="9"/>
      <c r="Y60" s="9"/>
      <c r="Z60" s="10"/>
    </row>
    <row r="61" spans="6:31" x14ac:dyDescent="0.25">
      <c r="F61" s="7"/>
      <c r="G61" s="9" t="s">
        <v>72</v>
      </c>
      <c r="H61" s="9" t="s">
        <v>11</v>
      </c>
      <c r="I61" s="9">
        <v>0</v>
      </c>
      <c r="J61" s="9"/>
      <c r="K61" s="9"/>
      <c r="L61" s="10"/>
      <c r="M61" s="13"/>
      <c r="N61" s="9" t="s">
        <v>72</v>
      </c>
      <c r="O61" s="9" t="s">
        <v>11</v>
      </c>
      <c r="P61" s="9">
        <v>0</v>
      </c>
      <c r="Q61" s="9"/>
      <c r="R61" s="9"/>
      <c r="S61" s="10"/>
      <c r="T61" s="13"/>
      <c r="U61" s="9" t="s">
        <v>72</v>
      </c>
      <c r="V61" s="9" t="s">
        <v>11</v>
      </c>
      <c r="W61" s="9">
        <v>0</v>
      </c>
      <c r="X61" s="9"/>
      <c r="Y61" s="9"/>
      <c r="Z61" s="10"/>
    </row>
    <row r="62" spans="6:31" x14ac:dyDescent="0.25">
      <c r="F62" s="7"/>
      <c r="G62" s="9" t="s">
        <v>73</v>
      </c>
      <c r="H62" s="9" t="s">
        <v>3</v>
      </c>
      <c r="I62" s="9">
        <v>0</v>
      </c>
      <c r="J62" s="9"/>
      <c r="K62" s="9"/>
      <c r="L62" s="10"/>
      <c r="M62" s="13"/>
      <c r="N62" s="9" t="s">
        <v>73</v>
      </c>
      <c r="O62" s="9" t="s">
        <v>3</v>
      </c>
      <c r="P62" s="9">
        <v>0</v>
      </c>
      <c r="Q62" s="9"/>
      <c r="R62" s="9"/>
      <c r="S62" s="10"/>
      <c r="T62" s="13"/>
      <c r="U62" s="9" t="s">
        <v>73</v>
      </c>
      <c r="V62" s="9" t="s">
        <v>3</v>
      </c>
      <c r="W62" s="9">
        <v>0</v>
      </c>
      <c r="X62" s="9"/>
      <c r="Y62" s="9"/>
      <c r="Z62" s="10"/>
    </row>
    <row r="63" spans="6:31" x14ac:dyDescent="0.25">
      <c r="F63" s="7"/>
      <c r="G63" s="9" t="s">
        <v>74</v>
      </c>
      <c r="H63" s="9" t="s">
        <v>2</v>
      </c>
      <c r="I63" s="9">
        <v>0</v>
      </c>
      <c r="J63" s="9"/>
      <c r="K63" s="9"/>
      <c r="L63" s="10"/>
      <c r="M63" s="13"/>
      <c r="N63" s="9" t="s">
        <v>74</v>
      </c>
      <c r="O63" s="9" t="s">
        <v>2</v>
      </c>
      <c r="P63" s="9">
        <v>0</v>
      </c>
      <c r="Q63" s="9"/>
      <c r="R63" s="9"/>
      <c r="S63" s="10"/>
      <c r="T63" s="13"/>
      <c r="U63" s="9" t="s">
        <v>74</v>
      </c>
      <c r="V63" s="9" t="s">
        <v>2</v>
      </c>
      <c r="W63" s="9">
        <v>0</v>
      </c>
      <c r="X63" s="9"/>
      <c r="Y63" s="9"/>
      <c r="Z63" s="10"/>
    </row>
    <row r="64" spans="6:31" ht="15.75" thickBot="1" x14ac:dyDescent="0.3">
      <c r="F64" s="14"/>
      <c r="G64" s="15" t="s">
        <v>75</v>
      </c>
      <c r="H64" s="15" t="s">
        <v>4</v>
      </c>
      <c r="I64" s="15">
        <v>1</v>
      </c>
      <c r="J64" s="15"/>
      <c r="K64" s="15">
        <f>SUM(I56:I64)</f>
        <v>2</v>
      </c>
      <c r="L64" s="16"/>
      <c r="M64" s="17"/>
      <c r="N64" s="15" t="s">
        <v>75</v>
      </c>
      <c r="O64" s="15" t="s">
        <v>6</v>
      </c>
      <c r="P64" s="15">
        <v>0</v>
      </c>
      <c r="Q64" s="15"/>
      <c r="R64" s="15">
        <f>SUM(P56:P64)</f>
        <v>1</v>
      </c>
      <c r="S64" s="16"/>
      <c r="T64" s="17"/>
      <c r="U64" s="15" t="s">
        <v>75</v>
      </c>
      <c r="V64" s="15" t="s">
        <v>6</v>
      </c>
      <c r="W64" s="15">
        <v>0</v>
      </c>
      <c r="X64" s="15"/>
      <c r="Y64" s="15">
        <f>SUM(W56:W64)</f>
        <v>1</v>
      </c>
      <c r="Z64" s="16"/>
    </row>
  </sheetData>
  <mergeCells count="8">
    <mergeCell ref="A23:B23"/>
    <mergeCell ref="AC35:AE35"/>
    <mergeCell ref="T34:V34"/>
    <mergeCell ref="F1:H1"/>
    <mergeCell ref="M1:O1"/>
    <mergeCell ref="T1:V1"/>
    <mergeCell ref="F34:H34"/>
    <mergeCell ref="M34:O3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B12" sqref="B12"/>
    </sheetView>
  </sheetViews>
  <sheetFormatPr defaultRowHeight="15" x14ac:dyDescent="0.25"/>
  <sheetData>
    <row r="1" spans="1:3" x14ac:dyDescent="0.25">
      <c r="A1" s="21" t="s">
        <v>58</v>
      </c>
      <c r="B1" s="22"/>
      <c r="C1" s="22"/>
    </row>
    <row r="2" spans="1:3" x14ac:dyDescent="0.25">
      <c r="A2" s="1"/>
      <c r="B2" s="1" t="s">
        <v>1</v>
      </c>
      <c r="C2" s="1" t="s">
        <v>0</v>
      </c>
    </row>
    <row r="3" spans="1:3" x14ac:dyDescent="0.25">
      <c r="A3" s="1">
        <v>1</v>
      </c>
      <c r="B3" t="s">
        <v>11</v>
      </c>
      <c r="C3" t="s">
        <v>18</v>
      </c>
    </row>
    <row r="4" spans="1:3" x14ac:dyDescent="0.25">
      <c r="A4" s="1">
        <v>2</v>
      </c>
      <c r="B4" t="s">
        <v>10</v>
      </c>
      <c r="C4" t="s">
        <v>3</v>
      </c>
    </row>
    <row r="5" spans="1:3" x14ac:dyDescent="0.25">
      <c r="A5" s="1">
        <v>3</v>
      </c>
      <c r="B5" t="s">
        <v>32</v>
      </c>
      <c r="C5" t="s">
        <v>6</v>
      </c>
    </row>
    <row r="6" spans="1:3" x14ac:dyDescent="0.25">
      <c r="A6" s="1">
        <v>4</v>
      </c>
      <c r="B6" t="s">
        <v>14</v>
      </c>
      <c r="C6" t="s">
        <v>5</v>
      </c>
    </row>
    <row r="7" spans="1:3" x14ac:dyDescent="0.25">
      <c r="A7" s="1">
        <v>5</v>
      </c>
      <c r="B7" t="s">
        <v>15</v>
      </c>
      <c r="C7" t="s">
        <v>8</v>
      </c>
    </row>
    <row r="8" spans="1:3" x14ac:dyDescent="0.25">
      <c r="A8" s="1">
        <v>6</v>
      </c>
      <c r="B8" t="s">
        <v>59</v>
      </c>
      <c r="C8" t="s">
        <v>31</v>
      </c>
    </row>
    <row r="9" spans="1:3" x14ac:dyDescent="0.25">
      <c r="A9" s="1">
        <v>7</v>
      </c>
      <c r="B9" t="s">
        <v>12</v>
      </c>
      <c r="C9" t="s">
        <v>4</v>
      </c>
    </row>
    <row r="10" spans="1:3" x14ac:dyDescent="0.25">
      <c r="A10" s="1">
        <v>8</v>
      </c>
      <c r="B10" t="s">
        <v>60</v>
      </c>
      <c r="C10" t="s">
        <v>41</v>
      </c>
    </row>
    <row r="11" spans="1:3" x14ac:dyDescent="0.25">
      <c r="A11" s="1"/>
    </row>
    <row r="12" spans="1:3" x14ac:dyDescent="0.25">
      <c r="A12" s="1"/>
      <c r="B12" t="s">
        <v>21</v>
      </c>
      <c r="C12" t="s">
        <v>39</v>
      </c>
    </row>
    <row r="13" spans="1:3" x14ac:dyDescent="0.25">
      <c r="A13" s="1"/>
      <c r="B13" t="s">
        <v>22</v>
      </c>
      <c r="C13" t="s">
        <v>39</v>
      </c>
    </row>
    <row r="14" spans="1:3" x14ac:dyDescent="0.25">
      <c r="A14" s="1"/>
      <c r="B14" t="s">
        <v>23</v>
      </c>
      <c r="C14" t="s">
        <v>39</v>
      </c>
    </row>
    <row r="15" spans="1:3" x14ac:dyDescent="0.25">
      <c r="A15" s="1"/>
      <c r="B15" t="s">
        <v>26</v>
      </c>
      <c r="C15" t="s">
        <v>38</v>
      </c>
    </row>
    <row r="16" spans="1:3" x14ac:dyDescent="0.25">
      <c r="A16" s="1"/>
      <c r="B16" t="s">
        <v>19</v>
      </c>
      <c r="C16" t="s">
        <v>61</v>
      </c>
    </row>
    <row r="17" spans="1:3" x14ac:dyDescent="0.25">
      <c r="A17" s="1"/>
      <c r="B17" t="s">
        <v>44</v>
      </c>
      <c r="C17" t="s">
        <v>48</v>
      </c>
    </row>
    <row r="18" spans="1:3" x14ac:dyDescent="0.25">
      <c r="A18" s="1"/>
      <c r="B18" t="s">
        <v>42</v>
      </c>
      <c r="C18" t="s">
        <v>62</v>
      </c>
    </row>
    <row r="19" spans="1:3" x14ac:dyDescent="0.25">
      <c r="A19" s="1"/>
      <c r="B19" t="s">
        <v>43</v>
      </c>
      <c r="C19" t="s">
        <v>63</v>
      </c>
    </row>
    <row r="20" spans="1:3" x14ac:dyDescent="0.25">
      <c r="A20" s="1"/>
      <c r="B20" t="s">
        <v>20</v>
      </c>
      <c r="C20" t="s">
        <v>34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Bradley</dc:creator>
  <cp:lastModifiedBy>Bradley Matsuba</cp:lastModifiedBy>
  <dcterms:created xsi:type="dcterms:W3CDTF">2013-01-19T16:49:00Z</dcterms:created>
  <dcterms:modified xsi:type="dcterms:W3CDTF">2013-06-17T15:35:20Z</dcterms:modified>
</cp:coreProperties>
</file>